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65" activeTab="0"/>
  </bookViews>
  <sheets>
    <sheet name="sheet1" sheetId="1" r:id="rId1"/>
  </sheets>
  <definedNames>
    <definedName name="_xlnm.Print_Titles" localSheetId="0">'sheet1'!$2:$5</definedName>
  </definedNames>
  <calcPr fullCalcOnLoad="1"/>
</workbook>
</file>

<file path=xl/sharedStrings.xml><?xml version="1.0" encoding="utf-8"?>
<sst xmlns="http://schemas.openxmlformats.org/spreadsheetml/2006/main" count="93" uniqueCount="52">
  <si>
    <t>楚雄州教育现代化推进工程2019年第一批中央预算内投资计划表</t>
  </si>
  <si>
    <t>单位：万元</t>
  </si>
  <si>
    <t>序号</t>
  </si>
  <si>
    <t>项目名称</t>
  </si>
  <si>
    <t>建设性质</t>
  </si>
  <si>
    <t>建设规模</t>
  </si>
  <si>
    <t>建设内容</t>
  </si>
  <si>
    <t>拟开工
年份</t>
  </si>
  <si>
    <t>拟建成
年份</t>
  </si>
  <si>
    <t>投资类别</t>
  </si>
  <si>
    <t>总投资</t>
  </si>
  <si>
    <t>已下达
投资</t>
  </si>
  <si>
    <t>累计完
成投资</t>
  </si>
  <si>
    <t>本次下达投资</t>
  </si>
  <si>
    <t>项目（法人）单位及项目责任人</t>
  </si>
  <si>
    <t>日常监管
直接责任单位及监管责任人</t>
  </si>
  <si>
    <t>备注</t>
  </si>
  <si>
    <t>楚雄合计(8个)</t>
  </si>
  <si>
    <t>合计</t>
  </si>
  <si>
    <t>中央预算内投资</t>
  </si>
  <si>
    <t>地方预算内投资</t>
  </si>
  <si>
    <t>义务教育学校建设（8个）</t>
  </si>
  <si>
    <t>楚雄州武定县高桥中心小学建设项目</t>
  </si>
  <si>
    <t>新建</t>
  </si>
  <si>
    <t>土建，教学及辅助用房2000平方米；运动场4000平方米</t>
  </si>
  <si>
    <t>武定县高桥小学-唐丽杰</t>
  </si>
  <si>
    <t>武定县教育局-邵成佳</t>
  </si>
  <si>
    <t>楚雄州武定县万德中学建设项目</t>
  </si>
  <si>
    <t>土建，运动场6000平方米；新建浴室35平方米</t>
  </si>
  <si>
    <t>武定县万德中学-杨晓睿</t>
  </si>
  <si>
    <t>楚雄州大姚县第二中学建设项目</t>
  </si>
  <si>
    <t>土建，学生宿舍2200平方米、运动场1500平方米</t>
  </si>
  <si>
    <t>大姚县第二中学-李永波</t>
  </si>
  <si>
    <t>大姚县教育局-杨新明</t>
  </si>
  <si>
    <t>楚雄州永仁县民族中学建设项目</t>
  </si>
  <si>
    <t>土建，教学及辅助用房4000平方米</t>
  </si>
  <si>
    <t>永仁县民族中学-李文明</t>
  </si>
  <si>
    <t>永仁县教育局-杨礼明</t>
  </si>
  <si>
    <t>美丽县城</t>
  </si>
  <si>
    <t>楚雄州永仁县宜就中心小学建设项目</t>
  </si>
  <si>
    <t>土建，教学及辅助用房1800平方米</t>
  </si>
  <si>
    <t>永仁县宜就中心小学-肖在宏</t>
  </si>
  <si>
    <t>楚雄州南华县民族中学建设项目</t>
  </si>
  <si>
    <t>土建，锅炉房180平方米，浴室500平方米</t>
  </si>
  <si>
    <t>南华县教育局-阿文东</t>
  </si>
  <si>
    <t>南华县教育局-吕剑锋</t>
  </si>
  <si>
    <t>楚雄州元谋县源达中学建设项目</t>
  </si>
  <si>
    <t>土建，综合楼5000平方米</t>
  </si>
  <si>
    <t>元谋县教育局-杞建华</t>
  </si>
  <si>
    <t>元谋县发展和改革局-罗绍亮</t>
  </si>
  <si>
    <t>楚雄州元谋县元马镇源达小学建设项目</t>
  </si>
  <si>
    <t>土建，综合楼1000平方米，运动场地7470平方米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</si>
</sst>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yyyy"/>
  </numFmts>
  <fonts count="49">
    <font>
      <sz val="11"/>
      <name val="宋体"/>
      <family val="0"/>
    </font>
    <font>
      <sz val="14"/>
      <color indexed="8"/>
      <name val="黑体"/>
      <family val="3"/>
    </font>
    <font>
      <sz val="22"/>
      <color indexed="8"/>
      <name val="黑体"/>
      <family val="3"/>
    </font>
    <font>
      <sz val="11"/>
      <color indexed="8"/>
      <name val="SimSun"/>
      <family val="0"/>
    </font>
    <font>
      <b/>
      <sz val="11"/>
      <color indexed="8"/>
      <name val="SimSun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0"/>
      <name val="Arial"/>
      <family val="2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indexed="8"/>
      <name val="Calibri Light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>
        <color indexed="8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/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8"/>
      </top>
      <bottom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>
        <color indexed="8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2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8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6" fontId="12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6" fillId="0" borderId="0">
      <alignment vertical="center"/>
      <protection/>
    </xf>
    <xf numFmtId="0" fontId="8" fillId="0" borderId="0">
      <alignment/>
      <protection/>
    </xf>
  </cellStyleXfs>
  <cellXfs count="67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 wrapText="1"/>
    </xf>
    <xf numFmtId="180" fontId="6" fillId="0" borderId="18" xfId="0" applyNumberFormat="1" applyFont="1" applyBorder="1" applyAlignment="1">
      <alignment horizontal="center" vertical="center" wrapText="1"/>
    </xf>
    <xf numFmtId="0" fontId="47" fillId="0" borderId="24" xfId="0" applyFont="1" applyBorder="1" applyAlignment="1">
      <alignment horizontal="center" vertical="center" wrapText="1"/>
    </xf>
    <xf numFmtId="0" fontId="47" fillId="0" borderId="2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0" fontId="6" fillId="0" borderId="17" xfId="0" applyFont="1" applyBorder="1" applyAlignment="1">
      <alignment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48" fillId="0" borderId="17" xfId="0" applyNumberFormat="1" applyFont="1" applyFill="1" applyBorder="1" applyAlignment="1">
      <alignment horizontal="center" vertical="center" wrapText="1"/>
    </xf>
    <xf numFmtId="0" fontId="6" fillId="0" borderId="20" xfId="0" applyFont="1" applyBorder="1" applyAlignment="1">
      <alignment vertical="center" wrapText="1"/>
    </xf>
    <xf numFmtId="0" fontId="6" fillId="0" borderId="20" xfId="0" applyFont="1" applyBorder="1" applyAlignment="1">
      <alignment horizontal="center" vertical="center" wrapText="1"/>
    </xf>
    <xf numFmtId="0" fontId="48" fillId="0" borderId="20" xfId="0" applyNumberFormat="1" applyFont="1" applyFill="1" applyBorder="1" applyAlignment="1">
      <alignment horizontal="center" vertical="center" wrapText="1"/>
    </xf>
    <xf numFmtId="0" fontId="48" fillId="0" borderId="21" xfId="0" applyNumberFormat="1" applyFont="1" applyFill="1" applyBorder="1" applyAlignment="1">
      <alignment horizontal="center" vertical="center" wrapText="1"/>
    </xf>
    <xf numFmtId="0" fontId="6" fillId="0" borderId="18" xfId="0" applyFont="1" applyBorder="1" applyAlignment="1">
      <alignment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37" fontId="5" fillId="0" borderId="18" xfId="0" applyNumberFormat="1" applyFont="1" applyBorder="1" applyAlignment="1">
      <alignment horizontal="right" vertical="center" wrapText="1"/>
    </xf>
    <xf numFmtId="0" fontId="5" fillId="0" borderId="2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37" fontId="5" fillId="0" borderId="31" xfId="0" applyNumberFormat="1" applyFont="1" applyBorder="1" applyAlignment="1">
      <alignment horizontal="right" vertical="center" wrapText="1"/>
    </xf>
    <xf numFmtId="37" fontId="5" fillId="0" borderId="26" xfId="0" applyNumberFormat="1" applyFont="1" applyBorder="1" applyAlignment="1">
      <alignment horizontal="right" vertical="center" wrapText="1"/>
    </xf>
    <xf numFmtId="37" fontId="5" fillId="0" borderId="0" xfId="0" applyNumberFormat="1" applyFont="1" applyBorder="1" applyAlignment="1">
      <alignment horizontal="right" vertical="center" wrapText="1"/>
    </xf>
    <xf numFmtId="0" fontId="5" fillId="0" borderId="3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right" vertical="center" wrapText="1"/>
    </xf>
    <xf numFmtId="37" fontId="6" fillId="0" borderId="18" xfId="0" applyNumberFormat="1" applyFont="1" applyBorder="1" applyAlignment="1">
      <alignment horizontal="right" vertical="center" wrapText="1"/>
    </xf>
    <xf numFmtId="37" fontId="6" fillId="0" borderId="21" xfId="0" applyNumberFormat="1" applyFont="1" applyBorder="1" applyAlignment="1">
      <alignment horizontal="right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5" xfId="63"/>
    <cellStyle name="常规 12 2 2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zoomScale="80" zoomScaleNormal="80" workbookViewId="0" topLeftCell="A4">
      <selection activeCell="B17" sqref="B17:B19"/>
    </sheetView>
  </sheetViews>
  <sheetFormatPr defaultColWidth="10.125" defaultRowHeight="13.5"/>
  <cols>
    <col min="1" max="1" width="10.125" style="2" customWidth="1"/>
    <col min="2" max="2" width="28.625" style="2" customWidth="1"/>
    <col min="3" max="3" width="8.625" style="2" customWidth="1"/>
    <col min="4" max="4" width="8.75390625" style="2" customWidth="1"/>
    <col min="5" max="5" width="19.125" style="2" customWidth="1"/>
    <col min="6" max="7" width="7.625" style="2" customWidth="1"/>
    <col min="8" max="8" width="16.375" style="2" customWidth="1"/>
    <col min="9" max="9" width="6.75390625" style="2" customWidth="1"/>
    <col min="10" max="11" width="7.625" style="2" customWidth="1"/>
    <col min="12" max="12" width="9.625" style="2" customWidth="1"/>
    <col min="13" max="14" width="22.625" style="2" customWidth="1"/>
    <col min="15" max="15" width="10.125" style="3" customWidth="1"/>
    <col min="16" max="16384" width="10.125" style="2" customWidth="1"/>
  </cols>
  <sheetData>
    <row r="1" spans="2:15" ht="63.75" customHeight="1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4"/>
    </row>
    <row r="2" spans="2:15" ht="36" customHeight="1">
      <c r="B2" s="5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2:15" s="1" customFormat="1" ht="18" customHeight="1">
      <c r="B3" s="6"/>
      <c r="C3" s="6"/>
      <c r="D3" s="6"/>
      <c r="E3" s="6"/>
      <c r="F3" s="6"/>
      <c r="G3" s="6"/>
      <c r="H3" s="6"/>
      <c r="I3" s="6"/>
      <c r="J3" s="6"/>
      <c r="M3" s="45" t="s">
        <v>1</v>
      </c>
      <c r="N3" s="45"/>
      <c r="O3" s="46"/>
    </row>
    <row r="4" spans="1:15" ht="24.75" customHeight="1">
      <c r="A4" s="7" t="s">
        <v>2</v>
      </c>
      <c r="B4" s="7" t="s">
        <v>3</v>
      </c>
      <c r="C4" s="8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47" t="s">
        <v>15</v>
      </c>
      <c r="O4" s="7" t="s">
        <v>16</v>
      </c>
    </row>
    <row r="5" spans="1:15" ht="24.75" customHeight="1">
      <c r="A5" s="10"/>
      <c r="B5" s="10"/>
      <c r="C5" s="11"/>
      <c r="D5" s="12"/>
      <c r="E5" s="12"/>
      <c r="F5" s="12"/>
      <c r="G5" s="12"/>
      <c r="H5" s="12"/>
      <c r="I5" s="12"/>
      <c r="J5" s="12"/>
      <c r="K5" s="12"/>
      <c r="L5" s="12"/>
      <c r="M5" s="9"/>
      <c r="N5" s="48"/>
      <c r="O5" s="10"/>
    </row>
    <row r="6" spans="1:15" s="1" customFormat="1" ht="15.75" customHeight="1">
      <c r="A6" s="13" t="s">
        <v>17</v>
      </c>
      <c r="B6" s="14"/>
      <c r="C6" s="15"/>
      <c r="D6" s="16">
        <v>35685</v>
      </c>
      <c r="E6" s="15"/>
      <c r="F6" s="15"/>
      <c r="G6" s="15"/>
      <c r="H6" s="17" t="s">
        <v>18</v>
      </c>
      <c r="I6" s="49">
        <f>SUM(I7:I8)</f>
        <v>5128</v>
      </c>
      <c r="J6" s="49"/>
      <c r="K6" s="49"/>
      <c r="L6" s="49">
        <v>4102</v>
      </c>
      <c r="M6" s="50"/>
      <c r="N6" s="51"/>
      <c r="O6" s="52"/>
    </row>
    <row r="7" spans="1:15" s="1" customFormat="1" ht="15.75" customHeight="1">
      <c r="A7" s="18"/>
      <c r="B7" s="19"/>
      <c r="C7" s="20"/>
      <c r="D7" s="16"/>
      <c r="E7" s="20"/>
      <c r="F7" s="20"/>
      <c r="G7" s="20"/>
      <c r="H7" s="17" t="s">
        <v>19</v>
      </c>
      <c r="I7" s="49">
        <v>4102</v>
      </c>
      <c r="J7" s="49"/>
      <c r="K7" s="49"/>
      <c r="L7" s="49">
        <v>4102</v>
      </c>
      <c r="M7" s="53"/>
      <c r="N7" s="54"/>
      <c r="O7" s="52"/>
    </row>
    <row r="8" spans="1:15" s="1" customFormat="1" ht="15.75" customHeight="1">
      <c r="A8" s="18"/>
      <c r="B8" s="19"/>
      <c r="C8" s="20"/>
      <c r="D8" s="16"/>
      <c r="E8" s="20"/>
      <c r="F8" s="20"/>
      <c r="G8" s="20"/>
      <c r="H8" s="17" t="s">
        <v>20</v>
      </c>
      <c r="I8" s="49">
        <v>1026</v>
      </c>
      <c r="J8" s="49"/>
      <c r="K8" s="49"/>
      <c r="L8" s="49"/>
      <c r="M8" s="53"/>
      <c r="N8" s="54"/>
      <c r="O8" s="52"/>
    </row>
    <row r="9" spans="1:15" s="1" customFormat="1" ht="15.75" customHeight="1">
      <c r="A9" s="18"/>
      <c r="B9" s="19"/>
      <c r="C9" s="21"/>
      <c r="D9" s="16"/>
      <c r="E9" s="20"/>
      <c r="F9" s="20"/>
      <c r="G9" s="20"/>
      <c r="H9" s="22"/>
      <c r="I9" s="55"/>
      <c r="J9" s="56"/>
      <c r="K9" s="57"/>
      <c r="L9" s="56"/>
      <c r="M9" s="58"/>
      <c r="N9" s="59"/>
      <c r="O9" s="52"/>
    </row>
    <row r="10" spans="1:15" s="1" customFormat="1" ht="15.75" customHeight="1">
      <c r="A10" s="23"/>
      <c r="B10" s="24" t="s">
        <v>21</v>
      </c>
      <c r="C10" s="25"/>
      <c r="D10" s="16">
        <f>SUM(D14:D37)</f>
        <v>35685</v>
      </c>
      <c r="E10" s="26"/>
      <c r="F10" s="27"/>
      <c r="G10" s="27"/>
      <c r="H10" s="17" t="s">
        <v>18</v>
      </c>
      <c r="I10" s="49">
        <f>SUM(I11:I12)</f>
        <v>5128</v>
      </c>
      <c r="J10" s="49"/>
      <c r="K10" s="49"/>
      <c r="L10" s="49">
        <v>4102</v>
      </c>
      <c r="M10" s="26"/>
      <c r="N10" s="26"/>
      <c r="O10" s="60"/>
    </row>
    <row r="11" spans="1:15" s="1" customFormat="1" ht="15.75" customHeight="1">
      <c r="A11" s="23"/>
      <c r="B11" s="28"/>
      <c r="C11" s="25"/>
      <c r="D11" s="16"/>
      <c r="E11" s="26"/>
      <c r="F11" s="27"/>
      <c r="G11" s="27"/>
      <c r="H11" s="17" t="s">
        <v>19</v>
      </c>
      <c r="I11" s="49">
        <f>SUM(I15,I18,I21,I24,I27,I30,I33,I36)</f>
        <v>4102</v>
      </c>
      <c r="J11" s="49"/>
      <c r="K11" s="49"/>
      <c r="L11" s="49">
        <f>SUM(L15,L18,L21,L24,L27,L30,L33,L36)</f>
        <v>4102</v>
      </c>
      <c r="M11" s="26"/>
      <c r="N11" s="26"/>
      <c r="O11" s="60"/>
    </row>
    <row r="12" spans="1:15" s="1" customFormat="1" ht="15.75" customHeight="1">
      <c r="A12" s="23"/>
      <c r="B12" s="28"/>
      <c r="C12" s="25"/>
      <c r="D12" s="16"/>
      <c r="E12" s="26"/>
      <c r="F12" s="27"/>
      <c r="G12" s="27"/>
      <c r="H12" s="17" t="s">
        <v>20</v>
      </c>
      <c r="I12" s="49">
        <f>SUM(I16,I19,I22,I25,I28,I31,I34,I37)</f>
        <v>1026</v>
      </c>
      <c r="J12" s="49"/>
      <c r="K12" s="49"/>
      <c r="L12" s="49"/>
      <c r="M12" s="26"/>
      <c r="N12" s="26"/>
      <c r="O12" s="60"/>
    </row>
    <row r="13" spans="1:15" s="1" customFormat="1" ht="15.75" customHeight="1">
      <c r="A13" s="23"/>
      <c r="B13" s="29"/>
      <c r="C13" s="25"/>
      <c r="D13" s="16"/>
      <c r="E13" s="26"/>
      <c r="F13" s="27"/>
      <c r="G13" s="27"/>
      <c r="H13" s="30"/>
      <c r="I13" s="61"/>
      <c r="J13" s="61"/>
      <c r="K13" s="61"/>
      <c r="L13" s="61"/>
      <c r="M13" s="26"/>
      <c r="N13" s="26"/>
      <c r="O13" s="60"/>
    </row>
    <row r="14" spans="1:15" s="1" customFormat="1" ht="15.75" customHeight="1">
      <c r="A14" s="23">
        <v>1</v>
      </c>
      <c r="B14" s="31" t="s">
        <v>22</v>
      </c>
      <c r="C14" s="32" t="s">
        <v>23</v>
      </c>
      <c r="D14" s="33">
        <v>6000</v>
      </c>
      <c r="E14" s="26" t="s">
        <v>24</v>
      </c>
      <c r="F14" s="34">
        <v>2019</v>
      </c>
      <c r="G14" s="34">
        <v>2020</v>
      </c>
      <c r="H14" s="26" t="s">
        <v>18</v>
      </c>
      <c r="I14" s="62">
        <v>700</v>
      </c>
      <c r="J14" s="62"/>
      <c r="K14" s="62"/>
      <c r="L14" s="62">
        <v>560</v>
      </c>
      <c r="M14" s="32" t="s">
        <v>25</v>
      </c>
      <c r="N14" s="32" t="s">
        <v>26</v>
      </c>
      <c r="O14" s="51"/>
    </row>
    <row r="15" spans="1:15" s="1" customFormat="1" ht="15.75" customHeight="1">
      <c r="A15" s="23"/>
      <c r="B15" s="35"/>
      <c r="C15" s="36"/>
      <c r="D15" s="33"/>
      <c r="E15" s="26"/>
      <c r="F15" s="37"/>
      <c r="G15" s="37"/>
      <c r="H15" s="26" t="s">
        <v>19</v>
      </c>
      <c r="I15" s="62">
        <v>560</v>
      </c>
      <c r="J15" s="62"/>
      <c r="K15" s="62"/>
      <c r="L15" s="62">
        <v>560</v>
      </c>
      <c r="M15" s="36"/>
      <c r="N15" s="36"/>
      <c r="O15" s="54"/>
    </row>
    <row r="16" spans="1:15" s="1" customFormat="1" ht="15.75" customHeight="1">
      <c r="A16" s="23"/>
      <c r="B16" s="35"/>
      <c r="C16" s="36"/>
      <c r="D16" s="33"/>
      <c r="E16" s="26"/>
      <c r="F16" s="38"/>
      <c r="G16" s="38"/>
      <c r="H16" s="26" t="s">
        <v>20</v>
      </c>
      <c r="I16" s="62">
        <v>140</v>
      </c>
      <c r="J16" s="62"/>
      <c r="K16" s="62"/>
      <c r="L16" s="62"/>
      <c r="M16" s="36"/>
      <c r="N16" s="36"/>
      <c r="O16" s="54"/>
    </row>
    <row r="17" spans="1:15" s="1" customFormat="1" ht="15" customHeight="1">
      <c r="A17" s="23">
        <v>2</v>
      </c>
      <c r="B17" s="39" t="s">
        <v>27</v>
      </c>
      <c r="C17" s="32" t="s">
        <v>23</v>
      </c>
      <c r="D17" s="33">
        <v>6035</v>
      </c>
      <c r="E17" s="26" t="s">
        <v>28</v>
      </c>
      <c r="F17" s="34">
        <v>2019</v>
      </c>
      <c r="G17" s="34">
        <v>2020</v>
      </c>
      <c r="H17" s="26" t="s">
        <v>18</v>
      </c>
      <c r="I17" s="62">
        <v>309</v>
      </c>
      <c r="J17" s="62"/>
      <c r="K17" s="62"/>
      <c r="L17" s="62">
        <v>247</v>
      </c>
      <c r="M17" s="32" t="s">
        <v>29</v>
      </c>
      <c r="N17" s="32" t="s">
        <v>26</v>
      </c>
      <c r="O17" s="60"/>
    </row>
    <row r="18" spans="1:15" s="1" customFormat="1" ht="15" customHeight="1">
      <c r="A18" s="23"/>
      <c r="B18" s="39"/>
      <c r="C18" s="36"/>
      <c r="D18" s="33"/>
      <c r="E18" s="26"/>
      <c r="F18" s="37"/>
      <c r="G18" s="37"/>
      <c r="H18" s="26" t="s">
        <v>19</v>
      </c>
      <c r="I18" s="62">
        <v>247</v>
      </c>
      <c r="J18" s="62"/>
      <c r="K18" s="62"/>
      <c r="L18" s="62">
        <v>247</v>
      </c>
      <c r="M18" s="36"/>
      <c r="N18" s="36"/>
      <c r="O18" s="60"/>
    </row>
    <row r="19" spans="1:15" s="1" customFormat="1" ht="15" customHeight="1">
      <c r="A19" s="23"/>
      <c r="B19" s="39"/>
      <c r="C19" s="36"/>
      <c r="D19" s="33"/>
      <c r="E19" s="26"/>
      <c r="F19" s="38"/>
      <c r="G19" s="38"/>
      <c r="H19" s="26" t="s">
        <v>20</v>
      </c>
      <c r="I19" s="62">
        <v>62</v>
      </c>
      <c r="J19" s="62"/>
      <c r="K19" s="62"/>
      <c r="L19" s="62"/>
      <c r="M19" s="36"/>
      <c r="N19" s="36"/>
      <c r="O19" s="60"/>
    </row>
    <row r="20" spans="1:15" s="1" customFormat="1" ht="15" customHeight="1">
      <c r="A20" s="23">
        <v>3</v>
      </c>
      <c r="B20" s="39" t="s">
        <v>30</v>
      </c>
      <c r="C20" s="33" t="s">
        <v>23</v>
      </c>
      <c r="D20" s="33">
        <v>3700</v>
      </c>
      <c r="E20" s="26" t="s">
        <v>31</v>
      </c>
      <c r="F20" s="34">
        <v>2019</v>
      </c>
      <c r="G20" s="34">
        <v>2020</v>
      </c>
      <c r="H20" s="26" t="s">
        <v>18</v>
      </c>
      <c r="I20" s="62">
        <v>625</v>
      </c>
      <c r="J20" s="62"/>
      <c r="K20" s="62"/>
      <c r="L20" s="62">
        <v>500</v>
      </c>
      <c r="M20" s="33" t="s">
        <v>32</v>
      </c>
      <c r="N20" s="33" t="s">
        <v>33</v>
      </c>
      <c r="O20" s="60"/>
    </row>
    <row r="21" spans="1:15" s="1" customFormat="1" ht="15" customHeight="1">
      <c r="A21" s="23"/>
      <c r="B21" s="39"/>
      <c r="C21" s="33"/>
      <c r="D21" s="33"/>
      <c r="E21" s="26"/>
      <c r="F21" s="37"/>
      <c r="G21" s="37"/>
      <c r="H21" s="26" t="s">
        <v>19</v>
      </c>
      <c r="I21" s="62">
        <v>500</v>
      </c>
      <c r="J21" s="62"/>
      <c r="K21" s="62"/>
      <c r="L21" s="62">
        <v>500</v>
      </c>
      <c r="M21" s="33"/>
      <c r="N21" s="33"/>
      <c r="O21" s="60"/>
    </row>
    <row r="22" spans="1:15" s="1" customFormat="1" ht="15" customHeight="1">
      <c r="A22" s="23"/>
      <c r="B22" s="39"/>
      <c r="C22" s="33"/>
      <c r="D22" s="33"/>
      <c r="E22" s="26"/>
      <c r="F22" s="38"/>
      <c r="G22" s="38"/>
      <c r="H22" s="26" t="s">
        <v>20</v>
      </c>
      <c r="I22" s="62">
        <v>125</v>
      </c>
      <c r="J22" s="62"/>
      <c r="K22" s="62"/>
      <c r="L22" s="62"/>
      <c r="M22" s="33"/>
      <c r="N22" s="33"/>
      <c r="O22" s="60"/>
    </row>
    <row r="23" spans="1:15" s="1" customFormat="1" ht="15.75" customHeight="1">
      <c r="A23" s="23">
        <v>4</v>
      </c>
      <c r="B23" s="39" t="s">
        <v>34</v>
      </c>
      <c r="C23" s="40" t="s">
        <v>23</v>
      </c>
      <c r="D23" s="40">
        <v>4000</v>
      </c>
      <c r="E23" s="26" t="s">
        <v>35</v>
      </c>
      <c r="F23" s="34">
        <v>2019</v>
      </c>
      <c r="G23" s="34">
        <v>2020</v>
      </c>
      <c r="H23" s="41" t="s">
        <v>18</v>
      </c>
      <c r="I23" s="63">
        <v>1000</v>
      </c>
      <c r="J23" s="63"/>
      <c r="K23" s="63"/>
      <c r="L23" s="63">
        <v>800</v>
      </c>
      <c r="M23" s="40" t="s">
        <v>36</v>
      </c>
      <c r="N23" s="40" t="s">
        <v>37</v>
      </c>
      <c r="O23" s="64" t="s">
        <v>38</v>
      </c>
    </row>
    <row r="24" spans="1:15" s="1" customFormat="1" ht="15.75" customHeight="1">
      <c r="A24" s="23"/>
      <c r="B24" s="39"/>
      <c r="C24" s="42"/>
      <c r="D24" s="42"/>
      <c r="E24" s="26"/>
      <c r="F24" s="37"/>
      <c r="G24" s="37"/>
      <c r="H24" s="26" t="s">
        <v>19</v>
      </c>
      <c r="I24" s="62">
        <v>800</v>
      </c>
      <c r="J24" s="62"/>
      <c r="K24" s="62"/>
      <c r="L24" s="62">
        <v>800</v>
      </c>
      <c r="M24" s="42"/>
      <c r="N24" s="42"/>
      <c r="O24" s="65"/>
    </row>
    <row r="25" spans="1:15" s="1" customFormat="1" ht="27" customHeight="1">
      <c r="A25" s="23"/>
      <c r="B25" s="39"/>
      <c r="C25" s="43"/>
      <c r="D25" s="43"/>
      <c r="E25" s="26"/>
      <c r="F25" s="38"/>
      <c r="G25" s="38"/>
      <c r="H25" s="26" t="s">
        <v>20</v>
      </c>
      <c r="I25" s="62">
        <v>200</v>
      </c>
      <c r="J25" s="62"/>
      <c r="K25" s="62"/>
      <c r="L25" s="62"/>
      <c r="M25" s="43"/>
      <c r="N25" s="43"/>
      <c r="O25" s="66"/>
    </row>
    <row r="26" spans="1:15" s="1" customFormat="1" ht="15.75" customHeight="1">
      <c r="A26" s="23">
        <v>5</v>
      </c>
      <c r="B26" s="31" t="s">
        <v>39</v>
      </c>
      <c r="C26" s="32" t="s">
        <v>23</v>
      </c>
      <c r="D26" s="33">
        <v>1800</v>
      </c>
      <c r="E26" s="26" t="s">
        <v>40</v>
      </c>
      <c r="F26" s="34">
        <v>2019</v>
      </c>
      <c r="G26" s="34">
        <v>2020</v>
      </c>
      <c r="H26" s="26" t="s">
        <v>18</v>
      </c>
      <c r="I26" s="62">
        <v>450</v>
      </c>
      <c r="J26" s="62"/>
      <c r="K26" s="62"/>
      <c r="L26" s="62">
        <v>360</v>
      </c>
      <c r="M26" s="32" t="s">
        <v>41</v>
      </c>
      <c r="N26" s="32" t="s">
        <v>37</v>
      </c>
      <c r="O26" s="51"/>
    </row>
    <row r="27" spans="1:15" s="1" customFormat="1" ht="15.75" customHeight="1">
      <c r="A27" s="23"/>
      <c r="B27" s="35"/>
      <c r="C27" s="36"/>
      <c r="D27" s="33"/>
      <c r="E27" s="26"/>
      <c r="F27" s="37"/>
      <c r="G27" s="37"/>
      <c r="H27" s="26" t="s">
        <v>19</v>
      </c>
      <c r="I27" s="62">
        <v>360</v>
      </c>
      <c r="J27" s="62"/>
      <c r="K27" s="62"/>
      <c r="L27" s="62">
        <v>360</v>
      </c>
      <c r="M27" s="36"/>
      <c r="N27" s="36"/>
      <c r="O27" s="54"/>
    </row>
    <row r="28" spans="1:15" s="1" customFormat="1" ht="15.75" customHeight="1">
      <c r="A28" s="23"/>
      <c r="B28" s="35"/>
      <c r="C28" s="36"/>
      <c r="D28" s="33"/>
      <c r="E28" s="26"/>
      <c r="F28" s="38"/>
      <c r="G28" s="38"/>
      <c r="H28" s="26" t="s">
        <v>20</v>
      </c>
      <c r="I28" s="62">
        <v>90</v>
      </c>
      <c r="J28" s="62"/>
      <c r="K28" s="62"/>
      <c r="L28" s="62"/>
      <c r="M28" s="36"/>
      <c r="N28" s="36"/>
      <c r="O28" s="54"/>
    </row>
    <row r="29" spans="1:15" s="1" customFormat="1" ht="15" customHeight="1">
      <c r="A29" s="23">
        <v>6</v>
      </c>
      <c r="B29" s="39" t="s">
        <v>42</v>
      </c>
      <c r="C29" s="32" t="s">
        <v>23</v>
      </c>
      <c r="D29" s="33">
        <v>680</v>
      </c>
      <c r="E29" s="26" t="s">
        <v>43</v>
      </c>
      <c r="F29" s="34">
        <v>2019</v>
      </c>
      <c r="G29" s="34">
        <v>2020</v>
      </c>
      <c r="H29" s="26" t="s">
        <v>18</v>
      </c>
      <c r="I29" s="62">
        <v>170</v>
      </c>
      <c r="J29" s="62"/>
      <c r="K29" s="62"/>
      <c r="L29" s="62">
        <v>136</v>
      </c>
      <c r="M29" s="26" t="s">
        <v>44</v>
      </c>
      <c r="N29" s="26" t="s">
        <v>45</v>
      </c>
      <c r="O29" s="60" t="s">
        <v>38</v>
      </c>
    </row>
    <row r="30" spans="1:15" s="1" customFormat="1" ht="15" customHeight="1">
      <c r="A30" s="23"/>
      <c r="B30" s="39"/>
      <c r="C30" s="36"/>
      <c r="D30" s="33"/>
      <c r="E30" s="26"/>
      <c r="F30" s="37"/>
      <c r="G30" s="37"/>
      <c r="H30" s="26" t="s">
        <v>19</v>
      </c>
      <c r="I30" s="62">
        <v>136</v>
      </c>
      <c r="J30" s="62"/>
      <c r="K30" s="62"/>
      <c r="L30" s="62">
        <v>136</v>
      </c>
      <c r="M30" s="26"/>
      <c r="N30" s="26"/>
      <c r="O30" s="60"/>
    </row>
    <row r="31" spans="1:15" s="1" customFormat="1" ht="15" customHeight="1">
      <c r="A31" s="23"/>
      <c r="B31" s="39"/>
      <c r="C31" s="36"/>
      <c r="D31" s="33"/>
      <c r="E31" s="26"/>
      <c r="F31" s="38"/>
      <c r="G31" s="38"/>
      <c r="H31" s="26" t="s">
        <v>20</v>
      </c>
      <c r="I31" s="62">
        <v>34</v>
      </c>
      <c r="J31" s="62"/>
      <c r="K31" s="62"/>
      <c r="L31" s="62"/>
      <c r="M31" s="26"/>
      <c r="N31" s="26"/>
      <c r="O31" s="60"/>
    </row>
    <row r="32" spans="1:15" s="1" customFormat="1" ht="15" customHeight="1">
      <c r="A32" s="23">
        <v>7</v>
      </c>
      <c r="B32" s="39" t="s">
        <v>46</v>
      </c>
      <c r="C32" s="33" t="s">
        <v>23</v>
      </c>
      <c r="D32" s="33">
        <v>5000</v>
      </c>
      <c r="E32" s="26" t="s">
        <v>47</v>
      </c>
      <c r="F32" s="34">
        <v>2019</v>
      </c>
      <c r="G32" s="34">
        <v>2020</v>
      </c>
      <c r="H32" s="26" t="s">
        <v>18</v>
      </c>
      <c r="I32" s="62">
        <v>1250</v>
      </c>
      <c r="J32" s="62"/>
      <c r="K32" s="62"/>
      <c r="L32" s="62">
        <v>1000</v>
      </c>
      <c r="M32" s="26" t="s">
        <v>48</v>
      </c>
      <c r="N32" s="26" t="s">
        <v>49</v>
      </c>
      <c r="O32" s="60" t="s">
        <v>38</v>
      </c>
    </row>
    <row r="33" spans="1:15" s="1" customFormat="1" ht="15" customHeight="1">
      <c r="A33" s="23"/>
      <c r="B33" s="39"/>
      <c r="C33" s="33"/>
      <c r="D33" s="33"/>
      <c r="E33" s="26"/>
      <c r="F33" s="37"/>
      <c r="G33" s="37"/>
      <c r="H33" s="26" t="s">
        <v>19</v>
      </c>
      <c r="I33" s="62">
        <v>1000</v>
      </c>
      <c r="J33" s="62"/>
      <c r="K33" s="62"/>
      <c r="L33" s="62">
        <v>1000</v>
      </c>
      <c r="M33" s="26"/>
      <c r="N33" s="26"/>
      <c r="O33" s="60"/>
    </row>
    <row r="34" spans="1:15" s="1" customFormat="1" ht="15" customHeight="1">
      <c r="A34" s="23"/>
      <c r="B34" s="39"/>
      <c r="C34" s="33"/>
      <c r="D34" s="33"/>
      <c r="E34" s="26"/>
      <c r="F34" s="38"/>
      <c r="G34" s="38"/>
      <c r="H34" s="26" t="s">
        <v>20</v>
      </c>
      <c r="I34" s="62">
        <v>250</v>
      </c>
      <c r="J34" s="62"/>
      <c r="K34" s="62"/>
      <c r="L34" s="62"/>
      <c r="M34" s="26"/>
      <c r="N34" s="26"/>
      <c r="O34" s="60"/>
    </row>
    <row r="35" spans="1:15" s="1" customFormat="1" ht="15.75" customHeight="1">
      <c r="A35" s="23">
        <v>8</v>
      </c>
      <c r="B35" s="39" t="s">
        <v>50</v>
      </c>
      <c r="C35" s="40" t="s">
        <v>23</v>
      </c>
      <c r="D35" s="40">
        <v>8470</v>
      </c>
      <c r="E35" s="26" t="s">
        <v>51</v>
      </c>
      <c r="F35" s="34">
        <v>2019</v>
      </c>
      <c r="G35" s="34">
        <v>2020</v>
      </c>
      <c r="H35" s="41" t="s">
        <v>18</v>
      </c>
      <c r="I35" s="63">
        <v>624</v>
      </c>
      <c r="J35" s="63"/>
      <c r="K35" s="63"/>
      <c r="L35" s="63">
        <v>499</v>
      </c>
      <c r="M35" s="26" t="s">
        <v>48</v>
      </c>
      <c r="N35" s="26" t="s">
        <v>49</v>
      </c>
      <c r="O35" s="64" t="s">
        <v>38</v>
      </c>
    </row>
    <row r="36" spans="1:15" s="1" customFormat="1" ht="15.75" customHeight="1">
      <c r="A36" s="23"/>
      <c r="B36" s="39"/>
      <c r="C36" s="42"/>
      <c r="D36" s="42"/>
      <c r="E36" s="26"/>
      <c r="F36" s="37"/>
      <c r="G36" s="37"/>
      <c r="H36" s="26" t="s">
        <v>19</v>
      </c>
      <c r="I36" s="62">
        <v>499</v>
      </c>
      <c r="J36" s="62"/>
      <c r="K36" s="62"/>
      <c r="L36" s="62">
        <v>499</v>
      </c>
      <c r="M36" s="26"/>
      <c r="N36" s="26"/>
      <c r="O36" s="65"/>
    </row>
    <row r="37" spans="1:15" s="1" customFormat="1" ht="27" customHeight="1">
      <c r="A37" s="23"/>
      <c r="B37" s="39"/>
      <c r="C37" s="43"/>
      <c r="D37" s="43"/>
      <c r="E37" s="26"/>
      <c r="F37" s="38"/>
      <c r="G37" s="38"/>
      <c r="H37" s="26" t="s">
        <v>20</v>
      </c>
      <c r="I37" s="62">
        <v>125</v>
      </c>
      <c r="J37" s="62"/>
      <c r="K37" s="62"/>
      <c r="L37" s="62"/>
      <c r="M37" s="26"/>
      <c r="N37" s="26"/>
      <c r="O37" s="66"/>
    </row>
  </sheetData>
  <sheetProtection/>
  <mergeCells count="117">
    <mergeCell ref="B1:O1"/>
    <mergeCell ref="B2:O2"/>
    <mergeCell ref="M3:O3"/>
    <mergeCell ref="A4:A5"/>
    <mergeCell ref="A10:A13"/>
    <mergeCell ref="A14:A16"/>
    <mergeCell ref="A17:A19"/>
    <mergeCell ref="A20:A22"/>
    <mergeCell ref="A23:A25"/>
    <mergeCell ref="A26:A28"/>
    <mergeCell ref="A29:A31"/>
    <mergeCell ref="A32:A34"/>
    <mergeCell ref="A35:A37"/>
    <mergeCell ref="B4:B5"/>
    <mergeCell ref="B10:B13"/>
    <mergeCell ref="B14:B16"/>
    <mergeCell ref="B17:B19"/>
    <mergeCell ref="B20:B22"/>
    <mergeCell ref="B23:B25"/>
    <mergeCell ref="B26:B28"/>
    <mergeCell ref="B29:B31"/>
    <mergeCell ref="B32:B34"/>
    <mergeCell ref="B35:B37"/>
    <mergeCell ref="C4:C5"/>
    <mergeCell ref="C6:C9"/>
    <mergeCell ref="C10:C13"/>
    <mergeCell ref="C14:C16"/>
    <mergeCell ref="C17:C19"/>
    <mergeCell ref="C20:C22"/>
    <mergeCell ref="C23:C25"/>
    <mergeCell ref="C26:C28"/>
    <mergeCell ref="C29:C31"/>
    <mergeCell ref="C32:C34"/>
    <mergeCell ref="C35:C37"/>
    <mergeCell ref="D4:D5"/>
    <mergeCell ref="D6:D9"/>
    <mergeCell ref="D10:D13"/>
    <mergeCell ref="D14:D16"/>
    <mergeCell ref="D17:D19"/>
    <mergeCell ref="D20:D22"/>
    <mergeCell ref="D23:D25"/>
    <mergeCell ref="D26:D28"/>
    <mergeCell ref="D29:D31"/>
    <mergeCell ref="D32:D34"/>
    <mergeCell ref="D35:D37"/>
    <mergeCell ref="E4:E5"/>
    <mergeCell ref="E6:E9"/>
    <mergeCell ref="E10:E13"/>
    <mergeCell ref="E14:E16"/>
    <mergeCell ref="E17:E19"/>
    <mergeCell ref="E20:E22"/>
    <mergeCell ref="E23:E25"/>
    <mergeCell ref="E26:E28"/>
    <mergeCell ref="E29:E31"/>
    <mergeCell ref="E32:E34"/>
    <mergeCell ref="E35:E37"/>
    <mergeCell ref="F4:F5"/>
    <mergeCell ref="F6:F9"/>
    <mergeCell ref="F10:F13"/>
    <mergeCell ref="F14:F16"/>
    <mergeCell ref="F17:F19"/>
    <mergeCell ref="F20:F22"/>
    <mergeCell ref="F23:F25"/>
    <mergeCell ref="F26:F28"/>
    <mergeCell ref="F29:F31"/>
    <mergeCell ref="F32:F34"/>
    <mergeCell ref="F35:F37"/>
    <mergeCell ref="G4:G5"/>
    <mergeCell ref="G6:G9"/>
    <mergeCell ref="G10:G13"/>
    <mergeCell ref="G14:G16"/>
    <mergeCell ref="G17:G19"/>
    <mergeCell ref="G20:G22"/>
    <mergeCell ref="G23:G25"/>
    <mergeCell ref="G26:G28"/>
    <mergeCell ref="G29:G31"/>
    <mergeCell ref="G32:G34"/>
    <mergeCell ref="G35:G37"/>
    <mergeCell ref="H4:H5"/>
    <mergeCell ref="I4:I5"/>
    <mergeCell ref="J4:J5"/>
    <mergeCell ref="K4:K5"/>
    <mergeCell ref="L4:L5"/>
    <mergeCell ref="M4:M5"/>
    <mergeCell ref="M6:M9"/>
    <mergeCell ref="M10:M13"/>
    <mergeCell ref="M14:M16"/>
    <mergeCell ref="M17:M19"/>
    <mergeCell ref="M20:M22"/>
    <mergeCell ref="M23:M25"/>
    <mergeCell ref="M26:M28"/>
    <mergeCell ref="M29:M31"/>
    <mergeCell ref="M32:M34"/>
    <mergeCell ref="M35:M37"/>
    <mergeCell ref="N4:N5"/>
    <mergeCell ref="N6:N9"/>
    <mergeCell ref="N10:N13"/>
    <mergeCell ref="N14:N16"/>
    <mergeCell ref="N17:N19"/>
    <mergeCell ref="N20:N22"/>
    <mergeCell ref="N23:N25"/>
    <mergeCell ref="N26:N28"/>
    <mergeCell ref="N29:N31"/>
    <mergeCell ref="N32:N34"/>
    <mergeCell ref="N35:N37"/>
    <mergeCell ref="O4:O5"/>
    <mergeCell ref="O6:O9"/>
    <mergeCell ref="O10:O13"/>
    <mergeCell ref="O14:O16"/>
    <mergeCell ref="O17:O19"/>
    <mergeCell ref="O20:O22"/>
    <mergeCell ref="O23:O25"/>
    <mergeCell ref="O26:O28"/>
    <mergeCell ref="O29:O31"/>
    <mergeCell ref="O32:O34"/>
    <mergeCell ref="O35:O37"/>
    <mergeCell ref="A6:B9"/>
  </mergeCells>
  <printOptions horizontalCentered="1"/>
  <pageMargins left="0.24" right="0.24" top="0.27" bottom="0.27" header="0" footer="0.35"/>
  <pageSetup horizontalDpi="300" verticalDpi="300" orientation="landscape" paperSize="9" scale="7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dcterms:created xsi:type="dcterms:W3CDTF">2017-12-22T07:31:06Z</dcterms:created>
  <dcterms:modified xsi:type="dcterms:W3CDTF">2019-03-05T08:23:08Z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2052-10.8.2.6613</vt:lpwstr>
  </property>
</Properties>
</file>