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申报表" sheetId="1" r:id="rId1"/>
    <sheet name="绩效表" sheetId="2" r:id="rId2"/>
  </sheets>
  <definedNames>
    <definedName name="_xlnm.Print_Titles" localSheetId="0">'申报表'!$4:$4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<sst xmlns="http://schemas.openxmlformats.org/spreadsheetml/2006/main" count="142" uniqueCount="94">
  <si>
    <t>附件1:</t>
  </si>
  <si>
    <t>水生态治理、中小河流治理等其他水利工程专项2020年第一批中央预算内投资和省级投资计划及任务清单表</t>
  </si>
  <si>
    <t>项目名称</t>
  </si>
  <si>
    <t>建设性质</t>
  </si>
  <si>
    <t>建设规模</t>
  </si>
  <si>
    <t>拟开工年份</t>
  </si>
  <si>
    <t>拟建成年份</t>
  </si>
  <si>
    <t>投资类别</t>
  </si>
  <si>
    <t>总投资</t>
  </si>
  <si>
    <t>已下达投资</t>
  </si>
  <si>
    <t>本次下达投资</t>
  </si>
  <si>
    <t>年度建设内容</t>
  </si>
  <si>
    <t>任务性质</t>
  </si>
  <si>
    <t>项目（法人）单位及项目责任人</t>
  </si>
  <si>
    <t>日常监管直接责任单位及监管责任人</t>
  </si>
  <si>
    <t>备注</t>
  </si>
  <si>
    <t>楚雄州（共5件）</t>
  </si>
  <si>
    <t>合计</t>
  </si>
  <si>
    <t>中央预算内投资</t>
  </si>
  <si>
    <t>省级投资</t>
  </si>
  <si>
    <t>州市县投资</t>
  </si>
  <si>
    <t>1.永仁县直苴水库</t>
  </si>
  <si>
    <t>新建</t>
  </si>
  <si>
    <t>总库容2381万立方米</t>
  </si>
  <si>
    <t>主体工程建设等</t>
  </si>
  <si>
    <t>约束性任务</t>
  </si>
  <si>
    <t>永仁县直苴水库建设管理局—尹世平</t>
  </si>
  <si>
    <t>永仁县水务局—杜萍</t>
  </si>
  <si>
    <t>直接投资。滇西边境山区</t>
  </si>
  <si>
    <t>2.姚安县胡家山水库除险加固工程</t>
  </si>
  <si>
    <t>改建</t>
  </si>
  <si>
    <t>按批复方案消除水库病险</t>
  </si>
  <si>
    <t>姚安县胡家山水库除险加固建设管理局—毕耀光</t>
  </si>
  <si>
    <t>胡家山水库管理所—杨文昌</t>
  </si>
  <si>
    <t>3.元谋县猛连水库除险加固工程</t>
  </si>
  <si>
    <t>2020</t>
  </si>
  <si>
    <t>2021</t>
  </si>
  <si>
    <t>元谋县猛连水库除险加固建设管理局—雷振宇</t>
  </si>
  <si>
    <t>元谋县人民政府—张荣</t>
  </si>
  <si>
    <t>直接投资。</t>
  </si>
  <si>
    <t>4.双柏县河口河（二期）小流域坡耕地水土流失治理</t>
  </si>
  <si>
    <t>坡耕地水土流失治理0.1788万亩</t>
  </si>
  <si>
    <t>坡改梯0.1788万亩，配套田间道路、蓄水池、灌溉渠道、截排水沟、谷坊等措施</t>
  </si>
  <si>
    <t>双柏县水务局—谢家坤</t>
  </si>
  <si>
    <t>双柏县发展和改革局—王思卫/双柏县水务局—戴华存</t>
  </si>
  <si>
    <t>5.南华县代家箐小流域坡耕地水土流失治理</t>
  </si>
  <si>
    <t>南华县水务局—周开顺</t>
  </si>
  <si>
    <t>南华县发展和改革局—马文平/南华县水务局—余颖</t>
  </si>
  <si>
    <t>附件2：</t>
  </si>
  <si>
    <t xml:space="preserve">水生态治理、中小河流治理等其他水利工程专项
2020年第一批中央预算内投资计划绩效目标表
</t>
  </si>
  <si>
    <t>(2020年度)</t>
  </si>
  <si>
    <t>专项名称</t>
  </si>
  <si>
    <t>中型水库、中型病险水库除险加固、坡耕地水土流失治理等其他水利工程</t>
  </si>
  <si>
    <t>下达地方或单位</t>
  </si>
  <si>
    <t>楚雄州</t>
  </si>
  <si>
    <t>本年度下达中央预算内投资（万元）</t>
  </si>
  <si>
    <t>本年度下达省级投资（万元）</t>
  </si>
  <si>
    <t>16263（其中：永仁县直苴水库省级年度配套14700万元已提前到位）</t>
  </si>
  <si>
    <t>总体
目标</t>
  </si>
  <si>
    <t>年度投资计划执行良好，保障建设质量和效益，有效控制投资概算，2020年完工项目可初步发挥效益</t>
  </si>
  <si>
    <t>绩
效
指
标</t>
  </si>
  <si>
    <t>一级指标</t>
  </si>
  <si>
    <t>二级指标</t>
  </si>
  <si>
    <t>三级指标</t>
  </si>
  <si>
    <t>指标值</t>
  </si>
  <si>
    <t>实施效果
指标</t>
  </si>
  <si>
    <t>产出指标</t>
  </si>
  <si>
    <t>支持项目数量（个）</t>
  </si>
  <si>
    <t>年度工程质量合格率</t>
  </si>
  <si>
    <t>≥90%</t>
  </si>
  <si>
    <t>年度建设任务量完成率</t>
  </si>
  <si>
    <t>≥80%</t>
  </si>
  <si>
    <t>概算控制基本符合要求的项目比例</t>
  </si>
  <si>
    <t>效益指标</t>
  </si>
  <si>
    <t>基本实现年度经济效益目标的项目比例</t>
  </si>
  <si>
    <t>基本实施年度社会效益目标的项目比例</t>
  </si>
  <si>
    <t>生态环境影响控制及生态效益发挥基本符合要求的比例</t>
  </si>
  <si>
    <t>建设方案和施工质量总体符合工程设计或有关规范标准的项目比例</t>
  </si>
  <si>
    <t>满意度指标</t>
  </si>
  <si>
    <t>受益群众基本满意的比例</t>
  </si>
  <si>
    <t>过程管理指标</t>
  </si>
  <si>
    <t>计划管理指标</t>
  </si>
  <si>
    <t>投资计划分解（转发）用时达标率</t>
  </si>
  <si>
    <t>“两个责任”按项目落实到位率</t>
  </si>
  <si>
    <t>资金管理指标</t>
  </si>
  <si>
    <t>中央预算内投资支付率</t>
  </si>
  <si>
    <t>≥60%</t>
  </si>
  <si>
    <t>总投资完成率</t>
  </si>
  <si>
    <t>项目管理指标</t>
  </si>
  <si>
    <t>项目开工率</t>
  </si>
  <si>
    <t>超规模、超标准、超概算项目比例</t>
  </si>
  <si>
    <t>≤10%</t>
  </si>
  <si>
    <t>监督检查指标</t>
  </si>
  <si>
    <t>审计、督查、巡视等指出问题项目比例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</si>
</sst>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  <numFmt numFmtId="179" formatCode="0.0_ "/>
  </numFmts>
  <fonts count="55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宋体-18030"/>
      <family val="3"/>
    </font>
    <font>
      <sz val="14"/>
      <name val="宋体"/>
      <family val="0"/>
    </font>
    <font>
      <sz val="12"/>
      <name val="宋体"/>
      <family val="0"/>
    </font>
    <font>
      <sz val="16"/>
      <name val="方正小标宋_GBK"/>
      <family val="4"/>
    </font>
    <font>
      <sz val="14"/>
      <color indexed="8"/>
      <name val="宋体"/>
      <family val="0"/>
    </font>
    <font>
      <sz val="12"/>
      <color indexed="8"/>
      <name val="宋体-18030"/>
      <family val="3"/>
    </font>
    <font>
      <sz val="11"/>
      <name val="宋体-18030"/>
      <family val="3"/>
    </font>
    <font>
      <sz val="12"/>
      <name val="宋体-18030"/>
      <family val="3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indexed="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4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Protection="0">
      <alignment/>
    </xf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3" fillId="0" borderId="0" applyProtection="0">
      <alignment/>
    </xf>
    <xf numFmtId="0" fontId="4" fillId="0" borderId="0" applyProtection="0">
      <alignment vertical="center"/>
    </xf>
    <xf numFmtId="0" fontId="0" fillId="0" borderId="0" applyProtection="0">
      <alignment vertical="center"/>
    </xf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66" applyNumberFormat="1" applyFont="1" applyFill="1" applyBorder="1" applyAlignment="1">
      <alignment horizontal="center" vertical="center" wrapText="1"/>
    </xf>
    <xf numFmtId="0" fontId="5" fillId="0" borderId="0" xfId="66" applyNumberFormat="1" applyFont="1" applyFill="1" applyBorder="1" applyAlignment="1">
      <alignment horizontal="center" vertical="center" wrapText="1"/>
    </xf>
    <xf numFmtId="49" fontId="54" fillId="0" borderId="0" xfId="66" applyNumberFormat="1" applyFont="1" applyFill="1" applyAlignment="1">
      <alignment horizontal="center" vertical="center" wrapText="1"/>
    </xf>
    <xf numFmtId="49" fontId="54" fillId="0" borderId="0" xfId="66" applyNumberFormat="1" applyFont="1" applyFill="1" applyAlignment="1">
      <alignment horizontal="center" vertical="center" wrapText="1"/>
    </xf>
    <xf numFmtId="0" fontId="7" fillId="0" borderId="9" xfId="66" applyNumberFormat="1" applyFont="1" applyFill="1" applyBorder="1" applyAlignment="1">
      <alignment horizontal="center" vertical="center" wrapText="1"/>
    </xf>
    <xf numFmtId="0" fontId="7" fillId="0" borderId="10" xfId="66" applyNumberFormat="1" applyFont="1" applyFill="1" applyBorder="1" applyAlignment="1">
      <alignment horizontal="center" vertical="center" wrapText="1"/>
    </xf>
    <xf numFmtId="0" fontId="7" fillId="0" borderId="11" xfId="66" applyNumberFormat="1" applyFont="1" applyFill="1" applyBorder="1" applyAlignment="1">
      <alignment horizontal="center" vertical="center" wrapText="1"/>
    </xf>
    <xf numFmtId="0" fontId="7" fillId="0" borderId="9" xfId="66" applyNumberFormat="1" applyFont="1" applyFill="1" applyBorder="1" applyAlignment="1">
      <alignment horizontal="center" vertical="center" wrapText="1"/>
    </xf>
    <xf numFmtId="0" fontId="7" fillId="0" borderId="10" xfId="66" applyNumberFormat="1" applyFont="1" applyFill="1" applyBorder="1" applyAlignment="1">
      <alignment horizontal="center" vertical="center" wrapText="1"/>
    </xf>
    <xf numFmtId="0" fontId="7" fillId="0" borderId="11" xfId="66" applyNumberFormat="1" applyFont="1" applyFill="1" applyBorder="1" applyAlignment="1">
      <alignment horizontal="center" vertical="center" wrapText="1"/>
    </xf>
    <xf numFmtId="0" fontId="7" fillId="0" borderId="10" xfId="66" applyNumberFormat="1" applyFont="1" applyFill="1" applyBorder="1" applyAlignment="1">
      <alignment horizontal="center" vertical="center" wrapText="1"/>
    </xf>
    <xf numFmtId="0" fontId="7" fillId="0" borderId="12" xfId="66" applyNumberFormat="1" applyFont="1" applyFill="1" applyBorder="1" applyAlignment="1">
      <alignment horizontal="center" vertical="center" wrapText="1"/>
    </xf>
    <xf numFmtId="0" fontId="7" fillId="0" borderId="12" xfId="66" applyNumberFormat="1" applyFont="1" applyFill="1" applyBorder="1" applyAlignment="1">
      <alignment horizontal="center" vertical="center" wrapText="1"/>
    </xf>
    <xf numFmtId="0" fontId="7" fillId="0" borderId="12" xfId="66" applyNumberFormat="1" applyFont="1" applyFill="1" applyBorder="1" applyAlignment="1">
      <alignment horizontal="center" vertical="center"/>
    </xf>
    <xf numFmtId="0" fontId="8" fillId="0" borderId="12" xfId="66" applyNumberFormat="1" applyFont="1" applyFill="1" applyBorder="1" applyAlignment="1">
      <alignment horizontal="center" vertical="center" wrapText="1"/>
    </xf>
    <xf numFmtId="0" fontId="8" fillId="0" borderId="9" xfId="66" applyNumberFormat="1" applyFont="1" applyFill="1" applyBorder="1" applyAlignment="1">
      <alignment horizontal="left" vertical="center" wrapText="1"/>
    </xf>
    <xf numFmtId="0" fontId="8" fillId="0" borderId="10" xfId="66" applyNumberFormat="1" applyFont="1" applyFill="1" applyBorder="1" applyAlignment="1">
      <alignment horizontal="left" vertical="center" wrapText="1"/>
    </xf>
    <xf numFmtId="0" fontId="8" fillId="0" borderId="11" xfId="66" applyNumberFormat="1" applyFont="1" applyFill="1" applyBorder="1" applyAlignment="1">
      <alignment horizontal="left" vertical="center" wrapText="1"/>
    </xf>
    <xf numFmtId="0" fontId="9" fillId="0" borderId="12" xfId="66" applyNumberFormat="1" applyFont="1" applyFill="1" applyBorder="1" applyAlignment="1">
      <alignment horizontal="center" vertical="center" wrapText="1"/>
    </xf>
    <xf numFmtId="0" fontId="8" fillId="0" borderId="13" xfId="66" applyNumberFormat="1" applyFont="1" applyFill="1" applyBorder="1" applyAlignment="1">
      <alignment horizontal="center" vertical="center" wrapText="1"/>
    </xf>
    <xf numFmtId="0" fontId="2" fillId="0" borderId="12" xfId="66" applyNumberFormat="1" applyFont="1" applyFill="1" applyBorder="1" applyAlignment="1">
      <alignment horizontal="left" vertical="center" wrapText="1"/>
    </xf>
    <xf numFmtId="0" fontId="8" fillId="0" borderId="14" xfId="66" applyNumberFormat="1" applyFont="1" applyFill="1" applyBorder="1" applyAlignment="1">
      <alignment horizontal="center" vertical="center" wrapText="1"/>
    </xf>
    <xf numFmtId="0" fontId="2" fillId="0" borderId="12" xfId="66" applyNumberFormat="1" applyFont="1" applyFill="1" applyBorder="1" applyAlignment="1">
      <alignment horizontal="center" vertical="center" wrapText="1"/>
    </xf>
    <xf numFmtId="0" fontId="8" fillId="0" borderId="15" xfId="66" applyNumberFormat="1" applyFont="1" applyFill="1" applyBorder="1" applyAlignment="1">
      <alignment horizontal="center" vertical="center" wrapText="1"/>
    </xf>
    <xf numFmtId="0" fontId="2" fillId="0" borderId="13" xfId="66" applyNumberFormat="1" applyFont="1" applyFill="1" applyBorder="1" applyAlignment="1">
      <alignment horizontal="center" vertical="center" wrapText="1"/>
    </xf>
    <xf numFmtId="0" fontId="2" fillId="0" borderId="9" xfId="66" applyNumberFormat="1" applyFont="1" applyFill="1" applyBorder="1" applyAlignment="1">
      <alignment horizontal="left" vertical="center" wrapText="1"/>
    </xf>
    <xf numFmtId="0" fontId="2" fillId="0" borderId="11" xfId="66" applyNumberFormat="1" applyFont="1" applyFill="1" applyBorder="1" applyAlignment="1">
      <alignment horizontal="left" vertical="center" wrapText="1"/>
    </xf>
    <xf numFmtId="0" fontId="2" fillId="0" borderId="14" xfId="66" applyNumberFormat="1" applyFont="1" applyFill="1" applyBorder="1" applyAlignment="1">
      <alignment horizontal="center" vertical="center" wrapText="1"/>
    </xf>
    <xf numFmtId="0" fontId="2" fillId="0" borderId="14" xfId="66" applyNumberFormat="1" applyFont="1" applyFill="1" applyBorder="1" applyAlignment="1">
      <alignment horizontal="center" vertical="center" wrapText="1"/>
    </xf>
    <xf numFmtId="0" fontId="2" fillId="0" borderId="15" xfId="66" applyNumberFormat="1" applyFont="1" applyFill="1" applyBorder="1" applyAlignment="1">
      <alignment horizontal="center" vertical="center" wrapText="1"/>
    </xf>
    <xf numFmtId="0" fontId="2" fillId="0" borderId="9" xfId="66" applyNumberFormat="1" applyFont="1" applyFill="1" applyBorder="1" applyAlignment="1">
      <alignment horizontal="left" vertical="center" wrapText="1"/>
    </xf>
    <xf numFmtId="0" fontId="2" fillId="0" borderId="11" xfId="66" applyNumberFormat="1" applyFont="1" applyFill="1" applyBorder="1" applyAlignment="1">
      <alignment horizontal="left" vertical="center" wrapText="1"/>
    </xf>
    <xf numFmtId="0" fontId="8" fillId="0" borderId="12" xfId="66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9" fontId="2" fillId="0" borderId="12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176" fontId="12" fillId="0" borderId="0" xfId="64" applyNumberFormat="1" applyFont="1" applyFill="1" applyBorder="1" applyAlignment="1">
      <alignment horizontal="center" vertical="center" wrapText="1"/>
    </xf>
    <xf numFmtId="176" fontId="13" fillId="0" borderId="0" xfId="64" applyNumberFormat="1" applyFont="1" applyFill="1" applyBorder="1" applyAlignment="1">
      <alignment horizontal="center" vertical="center" wrapText="1"/>
    </xf>
    <xf numFmtId="176" fontId="11" fillId="0" borderId="0" xfId="64" applyNumberFormat="1" applyFont="1" applyFill="1" applyBorder="1" applyAlignment="1">
      <alignment horizontal="center" vertical="center" wrapText="1"/>
    </xf>
    <xf numFmtId="176" fontId="14" fillId="0" borderId="12" xfId="64" applyNumberFormat="1" applyFont="1" applyFill="1" applyBorder="1" applyAlignment="1">
      <alignment horizontal="center" vertical="center" wrapText="1"/>
    </xf>
    <xf numFmtId="49" fontId="14" fillId="0" borderId="12" xfId="64" applyNumberFormat="1" applyFont="1" applyFill="1" applyBorder="1" applyAlignment="1">
      <alignment horizontal="center" vertical="center" wrapText="1"/>
    </xf>
    <xf numFmtId="177" fontId="14" fillId="0" borderId="12" xfId="64" applyNumberFormat="1" applyFont="1" applyFill="1" applyBorder="1" applyAlignment="1">
      <alignment horizontal="center" vertical="center" wrapText="1"/>
    </xf>
    <xf numFmtId="176" fontId="14" fillId="0" borderId="12" xfId="0" applyNumberFormat="1" applyFont="1" applyFill="1" applyBorder="1" applyAlignment="1">
      <alignment horizontal="center" vertical="center" wrapText="1"/>
    </xf>
    <xf numFmtId="49" fontId="14" fillId="0" borderId="12" xfId="27" applyNumberFormat="1" applyFont="1" applyFill="1" applyBorder="1" applyAlignment="1">
      <alignment horizontal="center" vertical="center" wrapText="1"/>
    </xf>
    <xf numFmtId="177" fontId="14" fillId="0" borderId="12" xfId="0" applyNumberFormat="1" applyFont="1" applyFill="1" applyBorder="1" applyAlignment="1">
      <alignment horizontal="center" vertical="center" wrapText="1"/>
    </xf>
    <xf numFmtId="178" fontId="14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177" fontId="1" fillId="0" borderId="12" xfId="0" applyNumberFormat="1" applyFont="1" applyFill="1" applyBorder="1" applyAlignment="1">
      <alignment horizontal="center" vertical="center" wrapText="1"/>
    </xf>
    <xf numFmtId="178" fontId="0" fillId="0" borderId="12" xfId="0" applyNumberFormat="1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>
      <alignment vertical="center"/>
    </xf>
    <xf numFmtId="176" fontId="1" fillId="0" borderId="12" xfId="0" applyNumberFormat="1" applyFont="1" applyFill="1" applyBorder="1" applyAlignment="1">
      <alignment horizontal="center" vertical="center" wrapText="1"/>
    </xf>
    <xf numFmtId="177" fontId="1" fillId="0" borderId="12" xfId="0" applyNumberFormat="1" applyFont="1" applyFill="1" applyBorder="1" applyAlignment="1">
      <alignment horizontal="center" vertical="center" wrapText="1"/>
    </xf>
    <xf numFmtId="49" fontId="1" fillId="0" borderId="12" xfId="27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>
      <alignment horizontal="center" vertical="center" wrapText="1"/>
    </xf>
    <xf numFmtId="176" fontId="11" fillId="0" borderId="16" xfId="64" applyNumberFormat="1" applyFont="1" applyFill="1" applyBorder="1" applyAlignment="1">
      <alignment horizontal="right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177" fontId="15" fillId="0" borderId="12" xfId="0" applyNumberFormat="1" applyFont="1" applyFill="1" applyBorder="1" applyAlignment="1">
      <alignment horizontal="center" vertical="center" wrapText="1"/>
    </xf>
    <xf numFmtId="179" fontId="0" fillId="0" borderId="12" xfId="0" applyNumberFormat="1" applyFont="1" applyFill="1" applyBorder="1" applyAlignment="1">
      <alignment horizontal="center" vertical="center" wrapText="1"/>
    </xf>
    <xf numFmtId="179" fontId="0" fillId="0" borderId="12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2006年中央预算内投资计划建议表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SheetLayoutView="100" workbookViewId="0" topLeftCell="A1">
      <selection activeCell="N13" sqref="N13:N16"/>
    </sheetView>
  </sheetViews>
  <sheetFormatPr defaultColWidth="9.00390625" defaultRowHeight="13.5" customHeight="1"/>
  <cols>
    <col min="1" max="1" width="14.75390625" style="43" customWidth="1"/>
    <col min="2" max="2" width="6.375" style="43" customWidth="1"/>
    <col min="3" max="3" width="13.00390625" style="43" customWidth="1"/>
    <col min="4" max="4" width="6.875" style="44" customWidth="1"/>
    <col min="5" max="5" width="7.375" style="44" customWidth="1"/>
    <col min="6" max="6" width="14.875" style="44" customWidth="1"/>
    <col min="7" max="9" width="9.125" style="44" customWidth="1"/>
    <col min="10" max="10" width="13.125" style="44" customWidth="1"/>
    <col min="11" max="11" width="7.25390625" style="44" customWidth="1"/>
    <col min="12" max="12" width="12.875" style="44" customWidth="1"/>
    <col min="13" max="13" width="17.125" style="44" customWidth="1"/>
    <col min="14" max="14" width="11.50390625" style="44" customWidth="1"/>
    <col min="15" max="253" width="9.00390625" style="44" customWidth="1"/>
    <col min="254" max="16384" width="9.00390625" style="44" customWidth="1"/>
  </cols>
  <sheetData>
    <row r="1" ht="18.75">
      <c r="A1" s="45" t="s">
        <v>0</v>
      </c>
    </row>
    <row r="2" spans="1:14" s="39" customFormat="1" ht="22.5" customHeight="1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s="40" customFormat="1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66"/>
      <c r="N3" s="66"/>
    </row>
    <row r="4" spans="1:14" s="41" customFormat="1" ht="55.5" customHeight="1">
      <c r="A4" s="49" t="s">
        <v>2</v>
      </c>
      <c r="B4" s="49" t="s">
        <v>3</v>
      </c>
      <c r="C4" s="49" t="s">
        <v>4</v>
      </c>
      <c r="D4" s="49" t="s">
        <v>5</v>
      </c>
      <c r="E4" s="50" t="s">
        <v>6</v>
      </c>
      <c r="F4" s="49" t="s">
        <v>7</v>
      </c>
      <c r="G4" s="51" t="s">
        <v>8</v>
      </c>
      <c r="H4" s="51" t="s">
        <v>9</v>
      </c>
      <c r="I4" s="49" t="s">
        <v>10</v>
      </c>
      <c r="J4" s="49" t="s">
        <v>11</v>
      </c>
      <c r="K4" s="49" t="s">
        <v>12</v>
      </c>
      <c r="L4" s="49" t="s">
        <v>13</v>
      </c>
      <c r="M4" s="67" t="s">
        <v>14</v>
      </c>
      <c r="N4" s="67" t="s">
        <v>15</v>
      </c>
    </row>
    <row r="5" spans="1:14" s="42" customFormat="1" ht="33.75" customHeight="1">
      <c r="A5" s="52" t="s">
        <v>16</v>
      </c>
      <c r="B5" s="52"/>
      <c r="C5" s="52"/>
      <c r="D5" s="53"/>
      <c r="E5" s="53"/>
      <c r="F5" s="54" t="s">
        <v>17</v>
      </c>
      <c r="G5" s="55">
        <f>G6+G7+G8</f>
        <v>85339</v>
      </c>
      <c r="H5" s="55">
        <f>H6+H7+H8</f>
        <v>54930</v>
      </c>
      <c r="I5" s="55">
        <f>I6+I7+I8</f>
        <v>17740</v>
      </c>
      <c r="J5" s="68"/>
      <c r="K5" s="68"/>
      <c r="L5" s="52"/>
      <c r="M5" s="52"/>
      <c r="N5" s="52"/>
    </row>
    <row r="6" spans="1:14" s="42" customFormat="1" ht="33.75" customHeight="1">
      <c r="A6" s="52"/>
      <c r="B6" s="52"/>
      <c r="C6" s="52"/>
      <c r="D6" s="53"/>
      <c r="E6" s="53"/>
      <c r="F6" s="54" t="s">
        <v>18</v>
      </c>
      <c r="G6" s="55">
        <f>G10+G14+G18+G22+G26</f>
        <v>28381</v>
      </c>
      <c r="H6" s="55">
        <f>H10+H14+H18+H22+H26</f>
        <v>6000</v>
      </c>
      <c r="I6" s="55">
        <f>I10+I14+I18+I22+I26</f>
        <v>13381</v>
      </c>
      <c r="J6" s="68"/>
      <c r="K6" s="68"/>
      <c r="L6" s="52"/>
      <c r="M6" s="52"/>
      <c r="N6" s="52"/>
    </row>
    <row r="7" spans="1:14" s="42" customFormat="1" ht="33.75" customHeight="1">
      <c r="A7" s="52"/>
      <c r="B7" s="52"/>
      <c r="C7" s="52"/>
      <c r="D7" s="53"/>
      <c r="E7" s="53"/>
      <c r="F7" s="54" t="s">
        <v>19</v>
      </c>
      <c r="G7" s="55">
        <f>G11+G15+G19+G23+G27</f>
        <v>39966</v>
      </c>
      <c r="H7" s="55">
        <f>H11+H15+H19+H23+H27</f>
        <v>34734</v>
      </c>
      <c r="I7" s="55">
        <f>I11+I15+I19+I23+I27</f>
        <v>1563</v>
      </c>
      <c r="J7" s="68"/>
      <c r="K7" s="68"/>
      <c r="L7" s="52"/>
      <c r="M7" s="52"/>
      <c r="N7" s="52"/>
    </row>
    <row r="8" spans="1:14" s="42" customFormat="1" ht="33.75" customHeight="1">
      <c r="A8" s="52"/>
      <c r="B8" s="52"/>
      <c r="C8" s="52"/>
      <c r="D8" s="53"/>
      <c r="E8" s="53"/>
      <c r="F8" s="54" t="s">
        <v>20</v>
      </c>
      <c r="G8" s="55">
        <f>G12+G16+G20+G24+G28</f>
        <v>16992</v>
      </c>
      <c r="H8" s="55">
        <f>H12+H16+H20+H24+H28</f>
        <v>14196</v>
      </c>
      <c r="I8" s="55">
        <f>I12+I16+I20+I24+I28</f>
        <v>2796</v>
      </c>
      <c r="J8" s="68"/>
      <c r="K8" s="68"/>
      <c r="L8" s="52"/>
      <c r="M8" s="52"/>
      <c r="N8" s="52"/>
    </row>
    <row r="9" spans="1:14" s="42" customFormat="1" ht="33.75" customHeight="1">
      <c r="A9" s="56" t="s">
        <v>21</v>
      </c>
      <c r="B9" s="56" t="s">
        <v>22</v>
      </c>
      <c r="C9" s="56" t="s">
        <v>23</v>
      </c>
      <c r="D9" s="56">
        <v>2015</v>
      </c>
      <c r="E9" s="56">
        <v>2022</v>
      </c>
      <c r="F9" s="57" t="s">
        <v>17</v>
      </c>
      <c r="G9" s="58">
        <f>G10+G11+G12</f>
        <v>74862</v>
      </c>
      <c r="H9" s="58">
        <f>H10+H11+H12</f>
        <v>54930</v>
      </c>
      <c r="I9" s="58">
        <f>I10+I11+I12</f>
        <v>7263</v>
      </c>
      <c r="J9" s="69" t="s">
        <v>24</v>
      </c>
      <c r="K9" s="69" t="s">
        <v>25</v>
      </c>
      <c r="L9" s="56" t="s">
        <v>26</v>
      </c>
      <c r="M9" s="56" t="s">
        <v>27</v>
      </c>
      <c r="N9" s="56" t="s">
        <v>28</v>
      </c>
    </row>
    <row r="10" spans="1:14" s="42" customFormat="1" ht="33.75" customHeight="1">
      <c r="A10" s="56"/>
      <c r="B10" s="56"/>
      <c r="C10" s="56"/>
      <c r="D10" s="56"/>
      <c r="E10" s="56"/>
      <c r="F10" s="57" t="s">
        <v>18</v>
      </c>
      <c r="G10" s="59">
        <v>20000</v>
      </c>
      <c r="H10" s="59">
        <v>6000</v>
      </c>
      <c r="I10" s="59">
        <v>5000</v>
      </c>
      <c r="J10" s="69"/>
      <c r="K10" s="69"/>
      <c r="L10" s="56"/>
      <c r="M10" s="56"/>
      <c r="N10" s="56"/>
    </row>
    <row r="11" spans="1:14" s="42" customFormat="1" ht="33.75" customHeight="1">
      <c r="A11" s="56"/>
      <c r="B11" s="56"/>
      <c r="C11" s="56"/>
      <c r="D11" s="56"/>
      <c r="E11" s="56"/>
      <c r="F11" s="57" t="s">
        <v>19</v>
      </c>
      <c r="G11" s="59">
        <v>38403</v>
      </c>
      <c r="H11" s="59">
        <v>34734</v>
      </c>
      <c r="I11" s="59"/>
      <c r="J11" s="69"/>
      <c r="K11" s="69"/>
      <c r="L11" s="56"/>
      <c r="M11" s="56"/>
      <c r="N11" s="56"/>
    </row>
    <row r="12" spans="1:14" s="42" customFormat="1" ht="33.75" customHeight="1">
      <c r="A12" s="56"/>
      <c r="B12" s="56"/>
      <c r="C12" s="56"/>
      <c r="D12" s="56"/>
      <c r="E12" s="56"/>
      <c r="F12" s="57" t="s">
        <v>20</v>
      </c>
      <c r="G12" s="59">
        <v>16459</v>
      </c>
      <c r="H12" s="59">
        <v>14196</v>
      </c>
      <c r="I12" s="59">
        <v>2263</v>
      </c>
      <c r="J12" s="69"/>
      <c r="K12" s="69"/>
      <c r="L12" s="56"/>
      <c r="M12" s="56"/>
      <c r="N12" s="56"/>
    </row>
    <row r="13" spans="1:14" s="42" customFormat="1" ht="33.75" customHeight="1">
      <c r="A13" s="56" t="s">
        <v>29</v>
      </c>
      <c r="B13" s="60" t="s">
        <v>30</v>
      </c>
      <c r="C13" s="56" t="s">
        <v>31</v>
      </c>
      <c r="D13" s="60">
        <v>2020</v>
      </c>
      <c r="E13" s="60">
        <v>2021</v>
      </c>
      <c r="F13" s="57" t="s">
        <v>17</v>
      </c>
      <c r="G13" s="58">
        <f aca="true" t="shared" si="0" ref="G13:I13">G14+G15+G16</f>
        <v>3905</v>
      </c>
      <c r="H13" s="58">
        <f t="shared" si="0"/>
        <v>0</v>
      </c>
      <c r="I13" s="58">
        <f t="shared" si="0"/>
        <v>3905</v>
      </c>
      <c r="J13" s="56" t="s">
        <v>31</v>
      </c>
      <c r="K13" s="69" t="s">
        <v>25</v>
      </c>
      <c r="L13" s="56" t="s">
        <v>32</v>
      </c>
      <c r="M13" s="56" t="s">
        <v>33</v>
      </c>
      <c r="N13" s="56" t="s">
        <v>28</v>
      </c>
    </row>
    <row r="14" spans="1:14" s="42" customFormat="1" ht="33.75" customHeight="1">
      <c r="A14" s="60"/>
      <c r="B14" s="60"/>
      <c r="C14" s="56"/>
      <c r="D14" s="60"/>
      <c r="E14" s="60"/>
      <c r="F14" s="57" t="s">
        <v>18</v>
      </c>
      <c r="G14" s="59">
        <v>3124</v>
      </c>
      <c r="H14" s="61"/>
      <c r="I14" s="59">
        <v>3124</v>
      </c>
      <c r="J14" s="56"/>
      <c r="K14" s="69"/>
      <c r="L14" s="60"/>
      <c r="M14" s="56"/>
      <c r="N14" s="56"/>
    </row>
    <row r="15" spans="1:14" s="42" customFormat="1" ht="33.75" customHeight="1">
      <c r="A15" s="60"/>
      <c r="B15" s="60"/>
      <c r="C15" s="56"/>
      <c r="D15" s="60"/>
      <c r="E15" s="60"/>
      <c r="F15" s="57" t="s">
        <v>19</v>
      </c>
      <c r="G15" s="59">
        <v>781</v>
      </c>
      <c r="H15" s="61"/>
      <c r="I15" s="59">
        <v>781</v>
      </c>
      <c r="J15" s="56"/>
      <c r="K15" s="69"/>
      <c r="L15" s="60"/>
      <c r="M15" s="56"/>
      <c r="N15" s="56"/>
    </row>
    <row r="16" spans="1:14" s="42" customFormat="1" ht="33.75" customHeight="1">
      <c r="A16" s="60"/>
      <c r="B16" s="60"/>
      <c r="C16" s="56"/>
      <c r="D16" s="60"/>
      <c r="E16" s="60"/>
      <c r="F16" s="57" t="s">
        <v>20</v>
      </c>
      <c r="G16" s="59"/>
      <c r="H16" s="61"/>
      <c r="I16" s="59"/>
      <c r="J16" s="56"/>
      <c r="K16" s="69"/>
      <c r="L16" s="60"/>
      <c r="M16" s="56"/>
      <c r="N16" s="56"/>
    </row>
    <row r="17" spans="1:14" s="42" customFormat="1" ht="33.75" customHeight="1">
      <c r="A17" s="62" t="s">
        <v>34</v>
      </c>
      <c r="B17" s="63" t="s">
        <v>30</v>
      </c>
      <c r="C17" s="56" t="s">
        <v>31</v>
      </c>
      <c r="D17" s="64" t="s">
        <v>35</v>
      </c>
      <c r="E17" s="64" t="s">
        <v>36</v>
      </c>
      <c r="F17" s="57" t="s">
        <v>17</v>
      </c>
      <c r="G17" s="58">
        <f aca="true" t="shared" si="1" ref="G17:I17">G18+G19+G20</f>
        <v>5322</v>
      </c>
      <c r="H17" s="58">
        <f t="shared" si="1"/>
        <v>0</v>
      </c>
      <c r="I17" s="58">
        <f t="shared" si="1"/>
        <v>5322</v>
      </c>
      <c r="J17" s="56" t="s">
        <v>31</v>
      </c>
      <c r="K17" s="69" t="s">
        <v>25</v>
      </c>
      <c r="L17" s="62" t="s">
        <v>37</v>
      </c>
      <c r="M17" s="56" t="s">
        <v>38</v>
      </c>
      <c r="N17" s="56" t="s">
        <v>39</v>
      </c>
    </row>
    <row r="18" spans="1:14" s="42" customFormat="1" ht="33.75" customHeight="1">
      <c r="A18" s="62"/>
      <c r="B18" s="63"/>
      <c r="C18" s="56"/>
      <c r="D18" s="64"/>
      <c r="E18" s="64"/>
      <c r="F18" s="57" t="s">
        <v>18</v>
      </c>
      <c r="G18" s="59">
        <v>4257</v>
      </c>
      <c r="H18" s="65"/>
      <c r="I18" s="59">
        <v>4257</v>
      </c>
      <c r="J18" s="56"/>
      <c r="K18" s="69"/>
      <c r="L18" s="62"/>
      <c r="M18" s="56"/>
      <c r="N18" s="56"/>
    </row>
    <row r="19" spans="1:14" s="42" customFormat="1" ht="33.75" customHeight="1">
      <c r="A19" s="62"/>
      <c r="B19" s="63"/>
      <c r="C19" s="56"/>
      <c r="D19" s="64"/>
      <c r="E19" s="64"/>
      <c r="F19" s="57" t="s">
        <v>19</v>
      </c>
      <c r="G19" s="59">
        <v>532</v>
      </c>
      <c r="H19" s="65"/>
      <c r="I19" s="59">
        <v>532</v>
      </c>
      <c r="J19" s="56"/>
      <c r="K19" s="69"/>
      <c r="L19" s="62"/>
      <c r="M19" s="56"/>
      <c r="N19" s="56"/>
    </row>
    <row r="20" spans="1:14" s="42" customFormat="1" ht="33.75" customHeight="1">
      <c r="A20" s="62"/>
      <c r="B20" s="63"/>
      <c r="C20" s="56"/>
      <c r="D20" s="64"/>
      <c r="E20" s="64"/>
      <c r="F20" s="57" t="s">
        <v>20</v>
      </c>
      <c r="G20" s="65">
        <v>533</v>
      </c>
      <c r="H20" s="65"/>
      <c r="I20" s="65">
        <v>533</v>
      </c>
      <c r="J20" s="56"/>
      <c r="K20" s="69"/>
      <c r="L20" s="62"/>
      <c r="M20" s="56"/>
      <c r="N20" s="56"/>
    </row>
    <row r="21" spans="1:14" s="42" customFormat="1" ht="33.75" customHeight="1">
      <c r="A21" s="62" t="s">
        <v>40</v>
      </c>
      <c r="B21" s="62" t="s">
        <v>22</v>
      </c>
      <c r="C21" s="62" t="s">
        <v>41</v>
      </c>
      <c r="D21" s="64" t="s">
        <v>35</v>
      </c>
      <c r="E21" s="64" t="s">
        <v>36</v>
      </c>
      <c r="F21" s="57" t="s">
        <v>17</v>
      </c>
      <c r="G21" s="58">
        <f aca="true" t="shared" si="2" ref="G21:I21">G22+G23+G24</f>
        <v>625</v>
      </c>
      <c r="H21" s="58">
        <f t="shared" si="2"/>
        <v>0</v>
      </c>
      <c r="I21" s="58">
        <f t="shared" si="2"/>
        <v>625</v>
      </c>
      <c r="J21" s="69" t="s">
        <v>42</v>
      </c>
      <c r="K21" s="69" t="s">
        <v>25</v>
      </c>
      <c r="L21" s="62" t="s">
        <v>43</v>
      </c>
      <c r="M21" s="56" t="s">
        <v>44</v>
      </c>
      <c r="N21" s="56" t="s">
        <v>28</v>
      </c>
    </row>
    <row r="22" spans="1:14" s="42" customFormat="1" ht="33.75" customHeight="1">
      <c r="A22" s="62"/>
      <c r="B22" s="62"/>
      <c r="C22" s="62"/>
      <c r="D22" s="64"/>
      <c r="E22" s="64"/>
      <c r="F22" s="57" t="s">
        <v>18</v>
      </c>
      <c r="G22" s="65">
        <v>500</v>
      </c>
      <c r="H22" s="65"/>
      <c r="I22" s="65">
        <v>500</v>
      </c>
      <c r="J22" s="69"/>
      <c r="K22" s="69"/>
      <c r="L22" s="62"/>
      <c r="M22" s="56"/>
      <c r="N22" s="56"/>
    </row>
    <row r="23" spans="1:14" s="42" customFormat="1" ht="33.75" customHeight="1">
      <c r="A23" s="62"/>
      <c r="B23" s="62"/>
      <c r="C23" s="62"/>
      <c r="D23" s="64"/>
      <c r="E23" s="64"/>
      <c r="F23" s="57" t="s">
        <v>19</v>
      </c>
      <c r="G23" s="65">
        <v>125</v>
      </c>
      <c r="H23" s="65"/>
      <c r="I23" s="65">
        <v>125</v>
      </c>
      <c r="J23" s="69"/>
      <c r="K23" s="69"/>
      <c r="L23" s="62"/>
      <c r="M23" s="56"/>
      <c r="N23" s="56"/>
    </row>
    <row r="24" spans="1:14" s="42" customFormat="1" ht="33.75" customHeight="1">
      <c r="A24" s="62"/>
      <c r="B24" s="62"/>
      <c r="C24" s="62"/>
      <c r="D24" s="64"/>
      <c r="E24" s="64"/>
      <c r="F24" s="57" t="s">
        <v>20</v>
      </c>
      <c r="G24" s="65"/>
      <c r="H24" s="65"/>
      <c r="I24" s="65"/>
      <c r="J24" s="69"/>
      <c r="K24" s="69"/>
      <c r="L24" s="62"/>
      <c r="M24" s="56"/>
      <c r="N24" s="56"/>
    </row>
    <row r="25" spans="1:14" s="42" customFormat="1" ht="33.75" customHeight="1">
      <c r="A25" s="62" t="s">
        <v>45</v>
      </c>
      <c r="B25" s="62" t="s">
        <v>22</v>
      </c>
      <c r="C25" s="62" t="s">
        <v>41</v>
      </c>
      <c r="D25" s="64" t="s">
        <v>35</v>
      </c>
      <c r="E25" s="64" t="s">
        <v>36</v>
      </c>
      <c r="F25" s="57" t="s">
        <v>17</v>
      </c>
      <c r="G25" s="58">
        <f aca="true" t="shared" si="3" ref="G25:I25">G26+G27+G28</f>
        <v>625</v>
      </c>
      <c r="H25" s="58">
        <f t="shared" si="3"/>
        <v>0</v>
      </c>
      <c r="I25" s="58">
        <f t="shared" si="3"/>
        <v>625</v>
      </c>
      <c r="J25" s="70" t="s">
        <v>42</v>
      </c>
      <c r="K25" s="69" t="s">
        <v>25</v>
      </c>
      <c r="L25" s="62" t="s">
        <v>46</v>
      </c>
      <c r="M25" s="56" t="s">
        <v>47</v>
      </c>
      <c r="N25" s="56" t="s">
        <v>28</v>
      </c>
    </row>
    <row r="26" spans="1:14" s="42" customFormat="1" ht="33.75" customHeight="1">
      <c r="A26" s="62"/>
      <c r="B26" s="62"/>
      <c r="C26" s="62"/>
      <c r="D26" s="64"/>
      <c r="E26" s="64"/>
      <c r="F26" s="57" t="s">
        <v>18</v>
      </c>
      <c r="G26" s="65">
        <v>500</v>
      </c>
      <c r="H26" s="65"/>
      <c r="I26" s="65">
        <v>500</v>
      </c>
      <c r="J26" s="70"/>
      <c r="K26" s="69"/>
      <c r="L26" s="62"/>
      <c r="M26" s="56"/>
      <c r="N26" s="56"/>
    </row>
    <row r="27" spans="1:14" s="42" customFormat="1" ht="33.75" customHeight="1">
      <c r="A27" s="62"/>
      <c r="B27" s="62"/>
      <c r="C27" s="62"/>
      <c r="D27" s="64"/>
      <c r="E27" s="64"/>
      <c r="F27" s="57" t="s">
        <v>19</v>
      </c>
      <c r="G27" s="65">
        <v>125</v>
      </c>
      <c r="H27" s="65"/>
      <c r="I27" s="65">
        <v>125</v>
      </c>
      <c r="J27" s="70"/>
      <c r="K27" s="69"/>
      <c r="L27" s="62"/>
      <c r="M27" s="56"/>
      <c r="N27" s="56"/>
    </row>
    <row r="28" spans="1:16" s="42" customFormat="1" ht="33.75" customHeight="1">
      <c r="A28" s="62"/>
      <c r="B28" s="62"/>
      <c r="C28" s="62"/>
      <c r="D28" s="64"/>
      <c r="E28" s="64"/>
      <c r="F28" s="57" t="s">
        <v>20</v>
      </c>
      <c r="G28" s="65"/>
      <c r="H28" s="65"/>
      <c r="I28" s="65"/>
      <c r="J28" s="70"/>
      <c r="K28" s="69"/>
      <c r="L28" s="62"/>
      <c r="M28" s="56"/>
      <c r="N28" s="56"/>
      <c r="P28" s="71"/>
    </row>
  </sheetData>
  <sheetProtection/>
  <mergeCells count="62">
    <mergeCell ref="A2:N2"/>
    <mergeCell ref="M3:N3"/>
    <mergeCell ref="A5:A8"/>
    <mergeCell ref="A9:A12"/>
    <mergeCell ref="A13:A16"/>
    <mergeCell ref="A17:A20"/>
    <mergeCell ref="A21:A24"/>
    <mergeCell ref="A25:A28"/>
    <mergeCell ref="B5:B8"/>
    <mergeCell ref="B9:B12"/>
    <mergeCell ref="B13:B16"/>
    <mergeCell ref="B17:B20"/>
    <mergeCell ref="B21:B24"/>
    <mergeCell ref="B25:B28"/>
    <mergeCell ref="C5:C8"/>
    <mergeCell ref="C9:C12"/>
    <mergeCell ref="C13:C16"/>
    <mergeCell ref="C17:C20"/>
    <mergeCell ref="C21:C24"/>
    <mergeCell ref="C25:C28"/>
    <mergeCell ref="D5:D8"/>
    <mergeCell ref="D9:D12"/>
    <mergeCell ref="D13:D16"/>
    <mergeCell ref="D17:D20"/>
    <mergeCell ref="D21:D24"/>
    <mergeCell ref="D25:D28"/>
    <mergeCell ref="E5:E8"/>
    <mergeCell ref="E9:E12"/>
    <mergeCell ref="E13:E16"/>
    <mergeCell ref="E17:E20"/>
    <mergeCell ref="E21:E24"/>
    <mergeCell ref="E25:E28"/>
    <mergeCell ref="J5:J8"/>
    <mergeCell ref="J9:J12"/>
    <mergeCell ref="J13:J16"/>
    <mergeCell ref="J17:J20"/>
    <mergeCell ref="J21:J24"/>
    <mergeCell ref="J25:J28"/>
    <mergeCell ref="K5:K8"/>
    <mergeCell ref="K9:K12"/>
    <mergeCell ref="K13:K16"/>
    <mergeCell ref="K17:K20"/>
    <mergeCell ref="K21:K24"/>
    <mergeCell ref="K25:K28"/>
    <mergeCell ref="L5:L8"/>
    <mergeCell ref="L9:L12"/>
    <mergeCell ref="L13:L16"/>
    <mergeCell ref="L17:L20"/>
    <mergeCell ref="L21:L24"/>
    <mergeCell ref="L25:L28"/>
    <mergeCell ref="M5:M8"/>
    <mergeCell ref="M9:M12"/>
    <mergeCell ref="M13:M16"/>
    <mergeCell ref="M17:M20"/>
    <mergeCell ref="M21:M24"/>
    <mergeCell ref="M25:M28"/>
    <mergeCell ref="N5:N8"/>
    <mergeCell ref="N9:N12"/>
    <mergeCell ref="N13:N16"/>
    <mergeCell ref="N17:N20"/>
    <mergeCell ref="N21:N24"/>
    <mergeCell ref="N25:N28"/>
  </mergeCells>
  <printOptions horizontalCentered="1"/>
  <pageMargins left="0.39305555555555555" right="0.39305555555555555" top="1.1020833333333333" bottom="0.39305555555555555" header="0.15694444444444444" footer="0.19652777777777777"/>
  <pageSetup horizontalDpi="600" verticalDpi="600" orientation="landscape" paperSize="9" scale="93"/>
  <headerFooter scaleWithDoc="0" alignWithMargins="0">
    <oddFooter>&amp;C&amp;"宋体"&amp;11第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100" workbookViewId="0" topLeftCell="A1">
      <selection activeCell="A7" sqref="A7:C7"/>
    </sheetView>
  </sheetViews>
  <sheetFormatPr defaultColWidth="9.00390625" defaultRowHeight="13.5" customHeight="1"/>
  <cols>
    <col min="1" max="1" width="7.875" style="0" customWidth="1"/>
    <col min="2" max="2" width="9.375" style="0" customWidth="1"/>
    <col min="3" max="3" width="16.50390625" style="0" customWidth="1"/>
    <col min="4" max="5" width="20.75390625" style="0" customWidth="1"/>
    <col min="6" max="6" width="14.50390625" style="0" customWidth="1"/>
  </cols>
  <sheetData>
    <row r="1" spans="1:6" ht="18.75">
      <c r="A1" s="2" t="s">
        <v>48</v>
      </c>
      <c r="B1" s="3"/>
      <c r="C1" s="3"/>
      <c r="D1" s="3"/>
      <c r="E1" s="3"/>
      <c r="F1" s="3"/>
    </row>
    <row r="2" spans="1:6" ht="39.75" customHeight="1">
      <c r="A2" s="4" t="s">
        <v>49</v>
      </c>
      <c r="B2" s="5"/>
      <c r="C2" s="5"/>
      <c r="D2" s="5"/>
      <c r="E2" s="5"/>
      <c r="F2" s="5"/>
    </row>
    <row r="3" spans="1:6" ht="25.5" customHeight="1">
      <c r="A3" s="6" t="s">
        <v>50</v>
      </c>
      <c r="B3" s="7"/>
      <c r="C3" s="7"/>
      <c r="D3" s="7"/>
      <c r="E3" s="7"/>
      <c r="F3" s="7"/>
    </row>
    <row r="4" spans="1:6" s="1" customFormat="1" ht="33" customHeight="1">
      <c r="A4" s="8" t="s">
        <v>51</v>
      </c>
      <c r="B4" s="9"/>
      <c r="C4" s="10"/>
      <c r="D4" s="11" t="s">
        <v>52</v>
      </c>
      <c r="E4" s="12"/>
      <c r="F4" s="13"/>
    </row>
    <row r="5" spans="1:6" s="1" customFormat="1" ht="33" customHeight="1">
      <c r="A5" s="8" t="s">
        <v>53</v>
      </c>
      <c r="B5" s="9"/>
      <c r="C5" s="10"/>
      <c r="D5" s="11" t="s">
        <v>54</v>
      </c>
      <c r="E5" s="14"/>
      <c r="F5" s="10"/>
    </row>
    <row r="6" spans="1:6" s="1" customFormat="1" ht="33" customHeight="1">
      <c r="A6" s="15" t="s">
        <v>55</v>
      </c>
      <c r="B6" s="16"/>
      <c r="C6" s="16"/>
      <c r="D6" s="17">
        <v>13381</v>
      </c>
      <c r="E6" s="17"/>
      <c r="F6" s="17"/>
    </row>
    <row r="7" spans="1:6" s="1" customFormat="1" ht="33" customHeight="1">
      <c r="A7" s="16" t="s">
        <v>56</v>
      </c>
      <c r="B7" s="16"/>
      <c r="C7" s="16"/>
      <c r="D7" s="8" t="s">
        <v>57</v>
      </c>
      <c r="E7" s="9"/>
      <c r="F7" s="10"/>
    </row>
    <row r="8" spans="1:6" s="1" customFormat="1" ht="33" customHeight="1">
      <c r="A8" s="18" t="s">
        <v>58</v>
      </c>
      <c r="B8" s="19" t="s">
        <v>59</v>
      </c>
      <c r="C8" s="20"/>
      <c r="D8" s="20"/>
      <c r="E8" s="20"/>
      <c r="F8" s="21"/>
    </row>
    <row r="9" spans="1:6" s="1" customFormat="1" ht="27" customHeight="1">
      <c r="A9" s="22" t="s">
        <v>60</v>
      </c>
      <c r="B9" s="18" t="s">
        <v>61</v>
      </c>
      <c r="C9" s="18" t="s">
        <v>62</v>
      </c>
      <c r="D9" s="18" t="s">
        <v>63</v>
      </c>
      <c r="E9" s="18"/>
      <c r="F9" s="18" t="s">
        <v>64</v>
      </c>
    </row>
    <row r="10" spans="1:6" s="1" customFormat="1" ht="27" customHeight="1">
      <c r="A10" s="22"/>
      <c r="B10" s="18" t="s">
        <v>65</v>
      </c>
      <c r="C10" s="23" t="s">
        <v>66</v>
      </c>
      <c r="D10" s="24" t="s">
        <v>67</v>
      </c>
      <c r="E10" s="24"/>
      <c r="F10" s="18">
        <v>5</v>
      </c>
    </row>
    <row r="11" spans="1:6" s="1" customFormat="1" ht="27" customHeight="1">
      <c r="A11" s="22"/>
      <c r="B11" s="18"/>
      <c r="C11" s="25"/>
      <c r="D11" s="24" t="s">
        <v>68</v>
      </c>
      <c r="E11" s="24"/>
      <c r="F11" s="26" t="s">
        <v>69</v>
      </c>
    </row>
    <row r="12" spans="1:6" s="1" customFormat="1" ht="27" customHeight="1">
      <c r="A12" s="22"/>
      <c r="B12" s="18"/>
      <c r="C12" s="25"/>
      <c r="D12" s="24" t="s">
        <v>70</v>
      </c>
      <c r="E12" s="24"/>
      <c r="F12" s="26" t="s">
        <v>71</v>
      </c>
    </row>
    <row r="13" spans="1:6" s="1" customFormat="1" ht="27" customHeight="1">
      <c r="A13" s="22"/>
      <c r="B13" s="18"/>
      <c r="C13" s="27"/>
      <c r="D13" s="24" t="s">
        <v>72</v>
      </c>
      <c r="E13" s="24"/>
      <c r="F13" s="26" t="s">
        <v>71</v>
      </c>
    </row>
    <row r="14" spans="1:6" s="1" customFormat="1" ht="27" customHeight="1">
      <c r="A14" s="22"/>
      <c r="B14" s="18"/>
      <c r="C14" s="28" t="s">
        <v>73</v>
      </c>
      <c r="D14" s="29" t="s">
        <v>74</v>
      </c>
      <c r="E14" s="30"/>
      <c r="F14" s="26" t="s">
        <v>71</v>
      </c>
    </row>
    <row r="15" spans="1:6" s="1" customFormat="1" ht="27" customHeight="1">
      <c r="A15" s="22"/>
      <c r="B15" s="18"/>
      <c r="C15" s="31"/>
      <c r="D15" s="29" t="s">
        <v>75</v>
      </c>
      <c r="E15" s="30"/>
      <c r="F15" s="26" t="s">
        <v>71</v>
      </c>
    </row>
    <row r="16" spans="1:6" s="1" customFormat="1" ht="27" customHeight="1">
      <c r="A16" s="22"/>
      <c r="B16" s="18"/>
      <c r="C16" s="32"/>
      <c r="D16" s="29" t="s">
        <v>76</v>
      </c>
      <c r="E16" s="30"/>
      <c r="F16" s="26" t="s">
        <v>71</v>
      </c>
    </row>
    <row r="17" spans="1:6" s="1" customFormat="1" ht="27" customHeight="1">
      <c r="A17" s="22"/>
      <c r="B17" s="18"/>
      <c r="C17" s="33"/>
      <c r="D17" s="34" t="s">
        <v>77</v>
      </c>
      <c r="E17" s="35"/>
      <c r="F17" s="26" t="s">
        <v>71</v>
      </c>
    </row>
    <row r="18" spans="1:6" s="1" customFormat="1" ht="27" customHeight="1">
      <c r="A18" s="22"/>
      <c r="B18" s="18"/>
      <c r="C18" s="18" t="s">
        <v>78</v>
      </c>
      <c r="D18" s="29" t="s">
        <v>79</v>
      </c>
      <c r="E18" s="30"/>
      <c r="F18" s="18" t="s">
        <v>71</v>
      </c>
    </row>
    <row r="19" spans="1:6" s="1" customFormat="1" ht="27" customHeight="1">
      <c r="A19" s="22"/>
      <c r="B19" s="23" t="s">
        <v>80</v>
      </c>
      <c r="C19" s="23" t="s">
        <v>81</v>
      </c>
      <c r="D19" s="36" t="s">
        <v>82</v>
      </c>
      <c r="E19" s="36"/>
      <c r="F19" s="37" t="s">
        <v>71</v>
      </c>
    </row>
    <row r="20" spans="1:6" s="1" customFormat="1" ht="27" customHeight="1">
      <c r="A20" s="22"/>
      <c r="B20" s="25"/>
      <c r="C20" s="27"/>
      <c r="D20" s="36" t="s">
        <v>83</v>
      </c>
      <c r="E20" s="36"/>
      <c r="F20" s="38">
        <v>1</v>
      </c>
    </row>
    <row r="21" spans="1:6" s="1" customFormat="1" ht="27" customHeight="1">
      <c r="A21" s="22"/>
      <c r="B21" s="25"/>
      <c r="C21" s="23" t="s">
        <v>84</v>
      </c>
      <c r="D21" s="36" t="s">
        <v>85</v>
      </c>
      <c r="E21" s="36"/>
      <c r="F21" s="37" t="s">
        <v>86</v>
      </c>
    </row>
    <row r="22" spans="1:6" s="1" customFormat="1" ht="27" customHeight="1">
      <c r="A22" s="22"/>
      <c r="B22" s="25"/>
      <c r="C22" s="27"/>
      <c r="D22" s="36" t="s">
        <v>87</v>
      </c>
      <c r="E22" s="36"/>
      <c r="F22" s="37" t="s">
        <v>71</v>
      </c>
    </row>
    <row r="23" spans="1:6" s="1" customFormat="1" ht="27" customHeight="1">
      <c r="A23" s="22"/>
      <c r="B23" s="25"/>
      <c r="C23" s="23" t="s">
        <v>88</v>
      </c>
      <c r="D23" s="19" t="s">
        <v>89</v>
      </c>
      <c r="E23" s="21"/>
      <c r="F23" s="37" t="s">
        <v>69</v>
      </c>
    </row>
    <row r="24" spans="1:6" s="1" customFormat="1" ht="27" customHeight="1">
      <c r="A24" s="22"/>
      <c r="B24" s="25"/>
      <c r="C24" s="27"/>
      <c r="D24" s="36" t="s">
        <v>90</v>
      </c>
      <c r="E24" s="36"/>
      <c r="F24" s="18" t="s">
        <v>91</v>
      </c>
    </row>
    <row r="25" spans="1:6" s="1" customFormat="1" ht="27" customHeight="1">
      <c r="A25" s="22"/>
      <c r="B25" s="27"/>
      <c r="C25" s="18" t="s">
        <v>92</v>
      </c>
      <c r="D25" s="36" t="s">
        <v>93</v>
      </c>
      <c r="E25" s="36"/>
      <c r="F25" s="18">
        <v>0</v>
      </c>
    </row>
  </sheetData>
  <sheetProtection/>
  <mergeCells count="36">
    <mergeCell ref="A2:F2"/>
    <mergeCell ref="A3:F3"/>
    <mergeCell ref="A4:C4"/>
    <mergeCell ref="D4:F4"/>
    <mergeCell ref="A5:C5"/>
    <mergeCell ref="D5:F5"/>
    <mergeCell ref="A6:C6"/>
    <mergeCell ref="D6:F6"/>
    <mergeCell ref="A7:C7"/>
    <mergeCell ref="D7:F7"/>
    <mergeCell ref="B8:F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9:A25"/>
    <mergeCell ref="B10:B18"/>
    <mergeCell ref="B19:B25"/>
    <mergeCell ref="C10:C13"/>
    <mergeCell ref="C14:C17"/>
    <mergeCell ref="C19:C20"/>
    <mergeCell ref="C21:C22"/>
    <mergeCell ref="C23:C24"/>
  </mergeCells>
  <printOptions horizontalCentered="1"/>
  <pageMargins left="0.5548611111111111" right="0.5548611111111111" top="1" bottom="0.6062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崔圆捷</dc:creator>
  <cp:keywords/>
  <dc:description/>
  <cp:lastModifiedBy>硓顽砼</cp:lastModifiedBy>
  <dcterms:created xsi:type="dcterms:W3CDTF">2019-10-24T01:45:00Z</dcterms:created>
  <dcterms:modified xsi:type="dcterms:W3CDTF">2020-05-26T07:37:57Z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