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488" windowHeight="9372" tabRatio="500" firstSheet="10" activeTab="10"/>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州对下转移支付预算表09-1" sheetId="13" r:id="rId13"/>
    <sheet name="州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<sst xmlns="http://schemas.openxmlformats.org/spreadsheetml/2006/main" count="3318" uniqueCount="705">
  <si>
    <t>预算01-1表</t>
  </si>
  <si>
    <t>部门财务收支预算总表</t>
  </si>
  <si>
    <t>单位名称：楚雄彝族自治州发展和改革委员会</t>
  </si>
  <si>
    <t>单位:万元</t>
  </si>
  <si>
    <t>收        入</t>
  </si>
  <si>
    <t>支        出</t>
  </si>
  <si>
    <t>项      目</t>
  </si>
  <si>
    <t>2023年预算数</t>
  </si>
  <si>
    <t>项目（按功能分类）</t>
  </si>
  <si>
    <t>一、一般公共预算拨款收入</t>
  </si>
  <si>
    <t>一、一般公共服务支出</t>
  </si>
  <si>
    <t>二、政府性基金预算拨款收入</t>
  </si>
  <si>
    <t>二、国防支出</t>
  </si>
  <si>
    <t>三、国有资本经营预算拨款收入</t>
  </si>
  <si>
    <t>三、社会保障和就业支出</t>
  </si>
  <si>
    <t>四、财政专户管理资金收入</t>
  </si>
  <si>
    <t>四、卫生健康支出</t>
  </si>
  <si>
    <t>五、单位资金</t>
  </si>
  <si>
    <t>五、资源勘探工业信息等支出</t>
  </si>
  <si>
    <t>1、事业收入</t>
  </si>
  <si>
    <t>六、住房保障支出</t>
  </si>
  <si>
    <t>2、事业单位经营收入</t>
  </si>
  <si>
    <t>七、粮油物资储备支出</t>
  </si>
  <si>
    <t>3、上级补助收入</t>
  </si>
  <si>
    <t>八、灾害防治及应急管理支出</t>
  </si>
  <si>
    <t>4、附属单位上缴收入</t>
  </si>
  <si>
    <t>九、其他支出</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</si>
  <si>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</si>
  <si>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</si>
  <si>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</si>
  <si>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</si>
  <si>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</si>
  <si>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</si>
  <si>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</si>
  <si>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</si>
  <si>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</si>
  <si>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</si>
  <si>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</si>
  <si>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</si>
  <si>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</si>
  <si>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</si>
  <si>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</si>
  <si>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</si>
  <si>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</si>
  <si>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</si>
  <si>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</si>
  <si>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</si>
  <si>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</si>
  <si>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</si>
  <si>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</si>
  <si>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</si>
  <si>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</si>
  <si>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</si>
  <si>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</si>
  <si>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102001</t>
  </si>
  <si>
    <t>楚雄彝族自治州发展和改革委员会</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</si>
  <si>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</si>
  <si>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</si>
  <si>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</si>
  <si>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</si>
  <si>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</si>
  <si>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</si>
  <si>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</si>
  <si>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</si>
  <si>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</si>
  <si>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</si>
  <si>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</si>
  <si>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</si>
  <si>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</si>
  <si>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201</t>
  </si>
  <si>
    <t>一般公共服务支出</t>
  </si>
  <si>
    <t/>
  </si>
  <si>
    <t>20104</t>
  </si>
  <si>
    <t xml:space="preserve">  发展与改革事务</t>
  </si>
  <si>
    <t>2010401</t>
  </si>
  <si>
    <t xml:space="preserve">    行政运行</t>
  </si>
  <si>
    <t>2010402</t>
  </si>
  <si>
    <t xml:space="preserve">    一般行政管理事务</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</si>
  <si>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</si>
  <si>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</si>
  <si>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</si>
  <si>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</si>
  <si>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</si>
  <si>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</si>
  <si>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</si>
  <si>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</si>
  <si>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</si>
  <si>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</si>
  <si>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</si>
  <si>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</si>
  <si>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</si>
  <si>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</si>
  <si>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</si>
  <si>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</si>
  <si>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</si>
  <si>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</si>
  <si>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</si>
  <si>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</si>
  <si>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</si>
  <si>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</si>
  <si>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</si>
  <si>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</si>
  <si>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</si>
  <si>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</si>
  <si>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</si>
  <si>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</si>
  <si>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</si>
  <si>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</si>
  <si>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215</t>
  </si>
  <si>
    <t>资源勘探工业信息等支出</t>
  </si>
  <si>
    <t>21505</t>
  </si>
  <si>
    <t xml:space="preserve">  工业和信息产业监管</t>
  </si>
  <si>
    <t>2150599</t>
  </si>
  <si>
    <t xml:space="preserve">    其他工业和信息产业监管支出</t>
  </si>
  <si>
    <t>221</t>
  </si>
  <si>
    <t>住房保障支出</t>
  </si>
  <si>
    <t>22102</t>
  </si>
  <si>
    <t xml:space="preserve">  住房改革支出</t>
  </si>
  <si>
    <t>2210201</t>
  </si>
  <si>
    <t xml:space="preserve">    住房公积金</t>
  </si>
  <si>
    <t>222</t>
  </si>
  <si>
    <t>粮油物资储备支出</t>
  </si>
  <si>
    <t>22201</t>
  </si>
  <si>
    <t xml:space="preserve">  粮油物资事务</t>
  </si>
  <si>
    <t>2220106</t>
  </si>
  <si>
    <t xml:space="preserve">    专项业务活动</t>
  </si>
  <si>
    <t>2220112</t>
  </si>
  <si>
    <t xml:space="preserve">    粮食财务挂账利息补贴</t>
  </si>
  <si>
    <t>2220115</t>
  </si>
  <si>
    <t xml:space="preserve">    粮食风险基金</t>
  </si>
  <si>
    <t>22204</t>
  </si>
  <si>
    <t xml:space="preserve">  粮油储备</t>
  </si>
  <si>
    <t>2220403</t>
  </si>
  <si>
    <t xml:space="preserve">    储备粮（油）库建设</t>
  </si>
  <si>
    <t>224</t>
  </si>
  <si>
    <t>灾害防治及应急管理支出</t>
  </si>
  <si>
    <t>22401</t>
  </si>
  <si>
    <t xml:space="preserve">  应急管理事务</t>
  </si>
  <si>
    <t>2240109</t>
  </si>
  <si>
    <t xml:space="preserve">    应急管理</t>
  </si>
  <si>
    <t>229</t>
  </si>
  <si>
    <t>22999</t>
  </si>
  <si>
    <t xml:space="preserve">  其他支出</t>
  </si>
  <si>
    <t>2299999</t>
  </si>
  <si>
    <t xml:space="preserve">    其他支出</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</si>
  <si>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</si>
  <si>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</si>
  <si>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</si>
  <si>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</si>
  <si>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</si>
  <si>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</si>
  <si>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</si>
  <si>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</si>
  <si>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</si>
  <si>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（二）国防支出</t>
  </si>
  <si>
    <t>（三）国有资本经营预算拨款</t>
  </si>
  <si>
    <t>（三）社会保障和就业支出</t>
  </si>
  <si>
    <t>二、上年结转</t>
  </si>
  <si>
    <t>（四）卫生健康支出</t>
  </si>
  <si>
    <t>（五）资源勘探工业信息等支出</t>
  </si>
  <si>
    <t>（六）住房保障支出</t>
  </si>
  <si>
    <t>（七）粮油物资储备支出</t>
  </si>
  <si>
    <t>（八）灾害防治及应急管理支出</t>
  </si>
  <si>
    <t>（九）其他支出</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</si>
  <si>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</si>
  <si>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</si>
  <si>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</si>
  <si>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</si>
  <si>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</si>
  <si>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</si>
  <si>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</si>
  <si>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</si>
  <si>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</si>
  <si>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</si>
  <si>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</si>
  <si>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</si>
  <si>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</si>
  <si>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</si>
  <si>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</si>
  <si>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</si>
  <si>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</si>
  <si>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</si>
  <si>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</si>
  <si>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</si>
  <si>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</si>
  <si>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</si>
  <si>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</si>
  <si>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</si>
  <si>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</si>
  <si>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</si>
  <si>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</si>
  <si>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</si>
  <si>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</si>
  <si>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</si>
  <si>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</si>
  <si>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</si>
  <si>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</si>
  <si>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</si>
  <si>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</si>
  <si>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</si>
  <si>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</si>
  <si>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</si>
  <si>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</si>
  <si>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</si>
  <si>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</si>
  <si>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楚雄彝族自治州发展和改革委员会</t>
  </si>
  <si>
    <t>532300210000000016369</t>
  </si>
  <si>
    <t>行政人员工资支出</t>
  </si>
  <si>
    <t>行政运行</t>
  </si>
  <si>
    <t>30101</t>
  </si>
  <si>
    <t>基本工资</t>
  </si>
  <si>
    <t>532300210000000016371</t>
  </si>
  <si>
    <t>事业人员工资支出</t>
  </si>
  <si>
    <t>30102</t>
  </si>
  <si>
    <t>津贴补贴</t>
  </si>
  <si>
    <t>30103</t>
  </si>
  <si>
    <t>奖金</t>
  </si>
  <si>
    <t>30107</t>
  </si>
  <si>
    <t>绩效工资</t>
  </si>
  <si>
    <t>532300210000000016368</t>
  </si>
  <si>
    <t>机关综合绩效支出</t>
  </si>
  <si>
    <t>532300210000000016372</t>
  </si>
  <si>
    <t>事业综合绩效支出</t>
  </si>
  <si>
    <t>532300231100001536037</t>
  </si>
  <si>
    <t>事业人员绩效工资</t>
  </si>
  <si>
    <t>532300210000000016373</t>
  </si>
  <si>
    <t>机关事业单位基本养老保险缴费</t>
  </si>
  <si>
    <t>机关事业单位基本养老保险缴费支出</t>
  </si>
  <si>
    <t>30108</t>
  </si>
  <si>
    <t>532300210000000016376</t>
  </si>
  <si>
    <t>社会保障缴费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</si>
  <si>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</si>
  <si>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</si>
  <si>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</si>
  <si>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</si>
  <si>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</si>
  <si>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</si>
  <si>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</si>
  <si>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</si>
  <si>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</si>
  <si>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</si>
  <si>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532300221100000668793</t>
  </si>
  <si>
    <t>失业保险</t>
  </si>
  <si>
    <t>其他社会保障和就业支出</t>
  </si>
  <si>
    <t>532300210000000016377</t>
  </si>
  <si>
    <t>住房公积金</t>
  </si>
  <si>
    <t>30113</t>
  </si>
  <si>
    <t>532300221100000249699</t>
  </si>
  <si>
    <t>工会经费</t>
  </si>
  <si>
    <t>30228</t>
  </si>
  <si>
    <t>532300231100001187176</t>
  </si>
  <si>
    <t>福利费</t>
  </si>
  <si>
    <t>30229</t>
  </si>
  <si>
    <t>532300210000000016358</t>
  </si>
  <si>
    <t>车辆使用费</t>
  </si>
  <si>
    <t>30231</t>
  </si>
  <si>
    <t>公务用车运行维护费</t>
  </si>
  <si>
    <t>532300210000000019593</t>
  </si>
  <si>
    <t>一般公用经费</t>
  </si>
  <si>
    <t>30204</t>
  </si>
  <si>
    <t>手续费</t>
  </si>
  <si>
    <t>30205</t>
  </si>
  <si>
    <t>水费</t>
  </si>
  <si>
    <t>30206</t>
  </si>
  <si>
    <t>电费</t>
  </si>
  <si>
    <t>30209</t>
  </si>
  <si>
    <t>物业管理费</t>
  </si>
  <si>
    <t>532300221100000249703</t>
  </si>
  <si>
    <t>30217</t>
  </si>
  <si>
    <t>30226</t>
  </si>
  <si>
    <t>劳务费</t>
  </si>
  <si>
    <t>30299</t>
  </si>
  <si>
    <t>其他商品和服务支出</t>
  </si>
  <si>
    <t>532300221100000249696</t>
  </si>
  <si>
    <t>工伤保险及残疾人保障金</t>
  </si>
  <si>
    <t>532300221100000249695</t>
  </si>
  <si>
    <t>考核优秀奖</t>
  </si>
  <si>
    <t>532300210000000019591</t>
  </si>
  <si>
    <t>公务交通专项经费</t>
  </si>
  <si>
    <t>30239</t>
  </si>
  <si>
    <t>其他交通费用</t>
  </si>
  <si>
    <t>532300210000000019589</t>
  </si>
  <si>
    <t>行政人员公务交通补贴</t>
  </si>
  <si>
    <t>532300210000000019592</t>
  </si>
  <si>
    <t>离退休公用经费</t>
  </si>
  <si>
    <t>行政单位离退休</t>
  </si>
  <si>
    <t>532300231100001543782</t>
  </si>
  <si>
    <t>离休特需费</t>
  </si>
  <si>
    <t>532300210000000019587</t>
  </si>
  <si>
    <t>对个人和家庭的补助</t>
  </si>
  <si>
    <t>30301</t>
  </si>
  <si>
    <t>离休费</t>
  </si>
  <si>
    <t>30302</t>
  </si>
  <si>
    <t>退休费</t>
  </si>
  <si>
    <t>532300231100001104503</t>
  </si>
  <si>
    <t>2023年遗属生活费护理费残孤儿童补助经费</t>
  </si>
  <si>
    <t>死亡抚恤</t>
  </si>
  <si>
    <t>30305</t>
  </si>
  <si>
    <t>生活补助</t>
  </si>
  <si>
    <t>532300231100001147394</t>
  </si>
  <si>
    <t>2023年退休人员职业年金</t>
  </si>
  <si>
    <t>机关事业单位职业年金缴费支出</t>
  </si>
  <si>
    <t>30109</t>
  </si>
  <si>
    <t>职业年金缴费</t>
  </si>
  <si>
    <t>预算05-1表</t>
  </si>
  <si>
    <t>部门项目支出预算表</t>
  </si>
  <si>
    <t>项目分类</t>
  </si>
  <si>
    <t>经济科目编码</t>
  </si>
  <si>
    <t>经济科目名称</t>
  </si>
  <si>
    <t>本年拨款</t>
  </si>
  <si>
    <t>其中：本次下达</t>
  </si>
  <si>
    <t>楚雄州城乡绿化美化工作领导小组办公室工作经费</t>
  </si>
  <si>
    <t>311 专项业务类</t>
  </si>
  <si>
    <t>532300231100001275583</t>
  </si>
  <si>
    <t>一般行政管理事务</t>
  </si>
  <si>
    <t>30202</t>
  </si>
  <si>
    <t>印刷费</t>
  </si>
  <si>
    <t>30211</t>
  </si>
  <si>
    <t>差旅费</t>
  </si>
  <si>
    <t>30215</t>
  </si>
  <si>
    <t>会议费</t>
  </si>
  <si>
    <t>楚雄州国家粮食储备有限公司2016年第三批中央专项建设基金政府承诺还本付息资金</t>
  </si>
  <si>
    <t>313 事业发展类</t>
  </si>
  <si>
    <t>532300231100001147669</t>
  </si>
  <si>
    <t>储备粮（油）库建设</t>
  </si>
  <si>
    <t>31101</t>
  </si>
  <si>
    <t>资本金注入</t>
  </si>
  <si>
    <t>31199</t>
  </si>
  <si>
    <t>其他对企业补助</t>
  </si>
  <si>
    <t>楚雄州零碳小镇工作专班办公室工作经费</t>
  </si>
  <si>
    <t>532300231100001160768</t>
  </si>
  <si>
    <t>30201</t>
  </si>
  <si>
    <t>办公费</t>
  </si>
  <si>
    <t>30213</t>
  </si>
  <si>
    <t>维修（护）费</t>
  </si>
  <si>
    <t>31002</t>
  </si>
  <si>
    <t>办公设备购置</t>
  </si>
  <si>
    <t>楚雄州绿色硅光伏产业建设专班工作经费</t>
  </si>
  <si>
    <t>532300231100001160603</t>
  </si>
  <si>
    <t>30216</t>
  </si>
  <si>
    <t>培训费</t>
  </si>
  <si>
    <t>楚雄州绿色化工项目建设工作专班办公室工作经费</t>
  </si>
  <si>
    <t>532300231100001160067</t>
  </si>
  <si>
    <t>楚雄州数字经济工作专班经费</t>
  </si>
  <si>
    <t>532300231100001159866</t>
  </si>
  <si>
    <t>楚雄州重要工作重点产业重大项目专班综合办公室工作经费</t>
  </si>
  <si>
    <t>532300231100001159811</t>
  </si>
  <si>
    <t>30207</t>
  </si>
  <si>
    <t>邮电费</t>
  </si>
  <si>
    <t>30214</t>
  </si>
  <si>
    <t>租赁费</t>
  </si>
  <si>
    <t>党委政府落实粮食安全责任制考核及粮食安全监管专项经费</t>
  </si>
  <si>
    <t>532300231100001147786</t>
  </si>
  <si>
    <t>专项业务活动</t>
  </si>
  <si>
    <t>30227</t>
  </si>
  <si>
    <t>委托业务费</t>
  </si>
  <si>
    <t>救灾物资管理经费</t>
  </si>
  <si>
    <t>532300231100001150740</t>
  </si>
  <si>
    <t>应急管理</t>
  </si>
  <si>
    <t>牟定县大宗固体废弃物综合利用示范基地建设工作专班办公室工作经费</t>
  </si>
  <si>
    <t>532300231100001161913</t>
  </si>
  <si>
    <t>能源安全监管专项经费</t>
  </si>
  <si>
    <t>532300231100001149759</t>
  </si>
  <si>
    <t>其他工业和信息产业监管支出</t>
  </si>
  <si>
    <t>30203</t>
  </si>
  <si>
    <t>咨询费</t>
  </si>
  <si>
    <t>全州发展改革系统专项业务经费</t>
  </si>
  <si>
    <t>532300210000000017215</t>
  </si>
  <si>
    <t>信用信息一体化平台购买第三方服务经费</t>
  </si>
  <si>
    <t>532300231100001150581</t>
  </si>
  <si>
    <t>州级配套粮食风险基金及州级承担新增粮食财务挂账利息专项资金</t>
  </si>
  <si>
    <t>312 民生类</t>
  </si>
  <si>
    <t>532300231100001147628</t>
  </si>
  <si>
    <t>粮食财务挂账利息补贴</t>
  </si>
  <si>
    <t>31205</t>
  </si>
  <si>
    <t>利息补贴</t>
  </si>
  <si>
    <t>粮食风险基金</t>
  </si>
  <si>
    <t>31204</t>
  </si>
  <si>
    <t>费用补贴</t>
  </si>
  <si>
    <t>州级项目前期工作经费</t>
  </si>
  <si>
    <t>532300231100001179046</t>
  </si>
  <si>
    <t>30905</t>
  </si>
  <si>
    <t>基础设施建设</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</si>
  <si>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</si>
  <si>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</si>
  <si>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</si>
  <si>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</si>
  <si>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</si>
  <si>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</si>
  <si>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</si>
  <si>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</si>
  <si>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</si>
  <si>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</si>
  <si>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</si>
  <si>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</si>
  <si>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牟定县大宗固体废弃物综合利用示范基地建设工作专班办公室工作经费</t>
  </si>
  <si>
    <t>确保2023年专班正常运转和各项工作顺利开展。</t>
  </si>
  <si>
    <t>产出指标</t>
  </si>
  <si>
    <t>数量指标</t>
  </si>
  <si>
    <t>完成专班领导交办的工作任务</t>
  </si>
  <si>
    <t>=</t>
  </si>
  <si>
    <t>项</t>
  </si>
  <si>
    <t>定性指标</t>
  </si>
  <si>
    <t>完成专班领导交办的工作</t>
  </si>
  <si>
    <t>效益指标</t>
  </si>
  <si>
    <t>社会效益指标</t>
  </si>
  <si>
    <t>废弃物利用率有显著提高</t>
  </si>
  <si>
    <t>显著提高</t>
  </si>
  <si>
    <t>%</t>
  </si>
  <si>
    <t>定量指标</t>
  </si>
  <si>
    <t>满意度指标</t>
  </si>
  <si>
    <t>服务对象满意度指标</t>
  </si>
  <si>
    <t>社会、政府、企业满意度</t>
  </si>
  <si>
    <t>&gt;=</t>
  </si>
  <si>
    <t>90</t>
  </si>
  <si>
    <t>社会、政府、企业满意度≥90%</t>
  </si>
  <si>
    <t xml:space="preserve">  州级配套粮食风险基金及州级承担新增粮食财务挂账利息专项资金</t>
  </si>
  <si>
    <t>1.根据《云南省财政厅关于调整粮食风险基金规模的通知》（云财建［2012］369号）、《楚雄州财政局关于调整楚雄州州县市级粮食风险基金规模的通知》（楚财建［2022］96号。全州粮食风险基金规模2400万元，其中州县配套1081万元；州级规模1443万元，其中省级补助793万元，州级财政应配套650万元。2023年需要州级配套粮食风险基金预算650万元。
2.楚雄州财政局楚雄州发展计划委员会楚雄州审计局楚雄州粮食局农发行楚雄州分行《关于印发楚雄州国有粮食购销企业粮食财务挂账处理办法的通知》（楚财建［2004］171号）、楚雄州财政局关于拨付2004年7至10月州县市财政应负担1998年5月末界定新增粮食财务挂账和不合理占用贷款利息的通知（楚财建［2004］151号）、中国农业发展银行楚雄州分行《关于中央和地方共同贴息新增粮食财务挂账2023年度利息（州级）测算的函》(楚农发银函〔2022〕30号)。全州挂账总额为8190.43万元，按现行中国人民银行一年期贷款基准利率4.35%下浮10%为3.915%，州级财政应承担的中央和地方共同贴息新增粮食财务挂账贷款利息补贴为406386.44元。按照政策规定此款不能用风险基金支付，应列入同级财政年初预算，2023年需要预算40.64万元。</t>
  </si>
  <si>
    <t>州级财政应配套年度粮食风险基金650万元和承担新增粮食财务挂账利息金额40.64万元</t>
  </si>
  <si>
    <t>6906386.44</t>
  </si>
  <si>
    <t>元</t>
  </si>
  <si>
    <t>1.全州粮食风险基金规模2400万元，其中州县配套1081万元；州级规模1443万元，其中省级补助793万元，州级财政应配套650万元，用于支付州级政府储备粮油财政补贴，确保州级政府储备粮油储存安全。2.2022年全州挂账总额为8190.43万元，按现行中国人民银行一年期贷款基准利率4.35%下浮10%计算，应支付利息356.67万元，按照政策规定中央财政应负担50%178.34万元，省级财政应负担25%89.17万元，州级财政应负担12.5%40.64万元（各级承担50%的比例计算，即州级负担12.5%，县市负担12.5%），按照政策规定此款不能用风险基金支付，应列入同级财政年初预算。</t>
  </si>
  <si>
    <t>确保州级政府储备粮油储存安全和政府债务利息及时足额支付</t>
  </si>
  <si>
    <t>确保粮油储存安全和不拖欠政府债务付息</t>
  </si>
  <si>
    <t>1.全州粮食风险基金规模2400万元，其中州县配套1081万元；州级规模1443万元，其中省级补助793万元，州级财政应配套650万元，用于支付州级政府储备粮油财政补贴，确保州级政府储备粮油储存安全。
2.2022年全州挂账总额为8190.43万元，按现行中国人民银行一年期贷款基准利率4.35%下浮10%计算，应支付利息356.67万元，按照政策规定中央财政应负担50%178.34万元，省级财政应负担25%89.17万元，州级财政应负担12.5%40.64万元（各级承担50%的比例计算，即州级负担12.5%，县市负担12.5%），按照政策规定此款不能用风险基金支付，应列入同级财政年初预算。</t>
  </si>
  <si>
    <t>企业和政府满意度</t>
  </si>
  <si>
    <t>95</t>
  </si>
  <si>
    <t xml:space="preserve">  楚雄州城乡绿化美化工作领导小组办公室工作经费</t>
  </si>
  <si>
    <t>根据《中共楚雄州委办公室楚雄州人民政府办公室关于成立楚雄州城乡绿化美化工作领导小组的通知》（楚办通〔2022〕66号）、《中共楚雄州委办公室楚雄州人民政府办公室印发〈楚雄州城乡绿化美化三年行动实施方案（2022—2024年）〉的通知》（楚办通〔2022〕57号）要求，统筹做好全州2023年城乡绿化美化工作。此项工作列入省对州、州对县考核。</t>
  </si>
  <si>
    <t>完成业务工作任务数</t>
  </si>
  <si>
    <t>召开全州城乡绿化美化现场任务推进会议，统筹推进全州城乡绿化美化工作。</t>
  </si>
  <si>
    <t>确保完成年度重点工作任务</t>
  </si>
  <si>
    <t>年</t>
  </si>
  <si>
    <t>确保完成年度工作计划</t>
  </si>
  <si>
    <t>社会、政府和服务对象满意度</t>
  </si>
  <si>
    <t>完成全年工作和经费支付，社会、政府和服务对象满意度达到90%以上</t>
  </si>
  <si>
    <t xml:space="preserve">  信用信息一体化平台购买第三方服务经费</t>
  </si>
  <si>
    <t>进一步完善我省社会信用体系建设工作机制，全面推进信用信息归集共享；积极推动开展公共和行业信用评价，不断扩展守信激励应用场景，实现信用惠民便企；切实加强部门间沟通协作，推进信用信息公示、信用联合奖惩、信用分级分类监管、信易+等多领域应用和服务，不断深化社会信用体系建设。</t>
  </si>
  <si>
    <t>人数</t>
  </si>
  <si>
    <t>人</t>
  </si>
  <si>
    <t>考勤、工作完成度</t>
  </si>
  <si>
    <t>时效指标</t>
  </si>
  <si>
    <t>完成时间</t>
  </si>
  <si>
    <t>楚雄州发展和改革委员会关于印发2022年楚雄州社会信用体系建设工作考核办法的通知</t>
  </si>
  <si>
    <t>经济效益指标</t>
  </si>
  <si>
    <t>楚雄州“信易贷”和融资需求数量</t>
  </si>
  <si>
    <t>101</t>
  </si>
  <si>
    <t>项（个）</t>
  </si>
  <si>
    <t>楚雄州信用信息工作考核排名</t>
  </si>
  <si>
    <t>&lt;=</t>
  </si>
  <si>
    <t>名</t>
  </si>
  <si>
    <t>云南省发展和改革委员会关于征求2022年云南省社会信用体系建设工作考核办法意见建议的函</t>
  </si>
  <si>
    <t>可持续影响指标</t>
  </si>
  <si>
    <t>建成成熟的楚雄州信用信息一体化平台</t>
  </si>
  <si>
    <t>全面推进信用信息归集共享</t>
  </si>
  <si>
    <t>服务对象满意度调查</t>
  </si>
  <si>
    <t>80</t>
  </si>
  <si>
    <t>服务对象满意度不低于80%</t>
  </si>
  <si>
    <t xml:space="preserve">  楚雄州国家粮食储备有限公司2016年第三批中央专项建设基金政府承诺还本付息资金</t>
  </si>
  <si>
    <t>根据州政府领导2016年7月12日对《关于将楚雄州滇中粮食农产品物流产业园区专项建设基金股权回购资金纳入财政预算的情况汇报》的批示、2016年7月19日十一届州人民政府第63次常务会议纪要、《楚雄彝族自治州人民政府关于提请审议楚雄州滇中粮食农产品物流产业园区股权回购资金列入财政预算的议案》(楚政报〔2016〕55号)、2016年8月9日中共楚雄州委常委会议纪要(29)、《楚雄州人大常委会关于印发楚雄彝族自治州第十一届人大常委会第三十二次会议通过的决定、决议和审议意见的通知》(楚人发〔2016〕 19号)和《关于楚雄州国家粮食储备有限公司8700万元中国农发重点建设基金投资的批复》（云农发银复﹝2016﹞175号），楚雄州国家粮食储备有限公司用8700万元中国农发重点建设基金投资新建仓库5万吨，州级财政承担利息和本金的30%。根据州财政局提供的数据：一、 2021年州财政需承担30%本息327.72万元，其中利息27.72万元、本金300万元（1000万元×30%）；二、 2022年州财政需承担30%本息324.12万元，其中利息24.12万元、本金300万元（1000万元×30%）；三、2023年州财政需承担30%本息320.52万元，其中利息20.52万元、本金300万元（1000万元×30%）。</t>
  </si>
  <si>
    <t>完成年度还本付息金额</t>
  </si>
  <si>
    <t>320.52</t>
  </si>
  <si>
    <t>万元</t>
  </si>
  <si>
    <t>楚雄州国家粮食储备有限公司用8700万元中国农发重点建设基金投资新建仓库5万吨，州级财政承担利息和本金的30%。</t>
  </si>
  <si>
    <t>承储粮食</t>
  </si>
  <si>
    <t>万吨</t>
  </si>
  <si>
    <t>承储粮食数量</t>
  </si>
  <si>
    <t>新建仓库</t>
  </si>
  <si>
    <t>投资新建仓库5万吨</t>
  </si>
  <si>
    <t>年内完成本金利息拨付</t>
  </si>
  <si>
    <t>12</t>
  </si>
  <si>
    <t>月</t>
  </si>
  <si>
    <t>2023年州财政需承担30%本息320.52万元，其中利息20.52万元、本金300万元（1000万元×30%）。</t>
  </si>
  <si>
    <t>存储的储备粮食完好有效，储备粮保管费用收入</t>
  </si>
  <si>
    <t>200</t>
  </si>
  <si>
    <t>仓库储备粮食保管费收入</t>
  </si>
  <si>
    <t>完成年度粮食仓库建设任务，确保储粮安全率</t>
  </si>
  <si>
    <t>100</t>
  </si>
  <si>
    <t>社会对粮食质量、粮食价格满意度</t>
  </si>
  <si>
    <t xml:space="preserve">  州级项目前期工作经费</t>
  </si>
  <si>
    <t>根据《楚雄州重点建设项目州级前期费管理办法》，做好州委、州政府确定的重要规划和重要工作，加快推进省、州重点项目前期工作，2023年需州级项目前期工作经费10000万元。</t>
  </si>
  <si>
    <t>下达前期工作工作经费（每年2次）</t>
  </si>
  <si>
    <t>年内完成工作和经费支付时限</t>
  </si>
  <si>
    <t>在经费下达之后至12月底之前完成工作任务和经费支付</t>
  </si>
  <si>
    <t>确保完成前期工作目标</t>
  </si>
  <si>
    <t>确保完成完成前期工作目标</t>
  </si>
  <si>
    <t xml:space="preserve">  党委政府落实粮食安全责任制考核及粮食安全监管专项经费</t>
  </si>
  <si>
    <t>1.根据《地方党委和政府领导班子及其成员粮食安全责任制规定》和省州党委政府工作安排，通过开展业务培训、督导检查、考核评价等方式，推动2023年粮食安全党政同责、粮食安全责任制各项工作任务落细落实，牢牢守住全州粮食安全底线。2.根据《楚雄州人民政府关于加快现代粮食流通产业改革发展的实施意见》（楚政发［2014］18号、《云南省粮食和物资储备局关于调整城乡居民调查户样本数量的通知》（云粮粮发〔2021〕4号）、《中共楚雄州委办公室印发〈“十四五”楚雄州档案事业发展规划〉的通知》（楚办字〔2021〕32号）、《中共楚雄州委办公室印发〈楚雄州档案馆收集档案范围细则〉的通知》（楚办通〔2022〕58号）、《楚雄州落实粮食安全主体责任专项检查反馈问题整改方案》,做好2023年全州粮油供需平衡调查工作和涉粮问题整改原粮食局档案整理和电子数字化工作。</t>
  </si>
  <si>
    <t>完成专项业务工作任务数</t>
  </si>
  <si>
    <t>10</t>
  </si>
  <si>
    <t>全州粮食安全责任制工作任务11项：1.推进农业水价综合改革2.确保地方粮食储备规模；3.推进粮食仓储物流设施建设及升级改造、绿色仓储；4.提升粮食收储调控能力；5.稳定和提高粮食自给率；6.完善粮食应急保障体系；7.深入推进优质粮食工程；8.加强粮食流通监管；9.开展粮食节约行动；10.统筹协调各方重视和支持粮食安全工作。</t>
  </si>
  <si>
    <t>调查数据收集报送户数</t>
  </si>
  <si>
    <t>185</t>
  </si>
  <si>
    <t>户</t>
  </si>
  <si>
    <t>按时按质完成全州185户调查户数据收集审核和评估任务</t>
  </si>
  <si>
    <t>完成涉粮问题整改原粮食局档案整理和电子数字化工作任务数</t>
  </si>
  <si>
    <t>根据州委州政府关于涉粮问题整改工作要求，对原粮食局档案进行规范整理和数字化加工。</t>
  </si>
  <si>
    <t>质量指标</t>
  </si>
  <si>
    <t>牢牢守住全州粮食安全底线</t>
  </si>
  <si>
    <t>确保全州粮食数量真实、质量合格、储备安全</t>
  </si>
  <si>
    <t>完成国家和省粮食物资储备局安排的城乡居民粮油供需调查任务</t>
  </si>
  <si>
    <t>完成原粮食局档案整理和数字化加工</t>
  </si>
  <si>
    <t>确保原州粮食局档案整理和数字化加工达到档案管理标准化水平。</t>
  </si>
  <si>
    <t>确保全州粮食数量真实、质量良好、储备安全、粮油供需调查质量和原粮食局档案规范化、数字化</t>
  </si>
  <si>
    <t>确保全州粮食规模到位、数量真实、质量良好、储备安全</t>
  </si>
  <si>
    <t>城乡居民调查户满意度</t>
  </si>
  <si>
    <t>完成全年粮油供需平衡调查工作，记账补贴支付对象满意度达到90%以上</t>
  </si>
  <si>
    <t xml:space="preserve">  楚雄州数字经济工作专班经费</t>
  </si>
  <si>
    <t>根据州委、州政府要求和《关于成立楚雄州发展数字经济工作专班的通知》，推进2023年楚雄州数字经济发展工作。</t>
  </si>
  <si>
    <t>推进楚雄州数字经济发展</t>
  </si>
  <si>
    <t xml:space="preserve">  楚雄州零碳小镇工作专班办公室工作经费</t>
  </si>
  <si>
    <t>认真履行零碳小镇工作专班职能职责，做好日常协调工作，负责统筹、协调、督促零碳小镇建设相关工作，推进2023年各项工作的落实。</t>
  </si>
  <si>
    <t>完成1项专项业务工作任务</t>
  </si>
  <si>
    <t>在经费下达之后12月底前完成工作任务和经费支付</t>
  </si>
  <si>
    <t>推进全州零碳小镇项目产业发展，促进地方经济社会发展</t>
  </si>
  <si>
    <t>促进地方经济社会发展</t>
  </si>
  <si>
    <t>加快推动零碳小镇项目发展，做大做强做优产业，推动全州经济社会高质量发展</t>
  </si>
  <si>
    <t>通过发展零碳小镇项目、农光互补项目、储能电池产业项目，降低节能减排，加强生态环境保护。</t>
  </si>
  <si>
    <t>节能减排，加强生态环境保护</t>
  </si>
  <si>
    <t>加快零碳小镇产业项目建设，促进节能减排</t>
  </si>
  <si>
    <t>完成全年工作和经费支付，社会、政府和服务对象满意度达到90%以上。</t>
  </si>
  <si>
    <t xml:space="preserve">  楚雄州重要工作重点产业重大项目专班综合办公室工作经费</t>
  </si>
  <si>
    <t>做好楚雄州重要工作重点产业重大项目专班综合办公室日常工作，落实好会商调度、交办反馈、督查问效等工作机制，切实化解难点堵点问题，确保2023年全州重要工作得到有效推动、重点产业较快发展、重大项目较快推进。</t>
  </si>
  <si>
    <t>组织开展专班工作调度</t>
  </si>
  <si>
    <t>每月根据实际情况，以会议或现场的调度方式，统筹组织开展专题调度，对各专班推进过程中存在的困难问题进行收集汇总、形成问题清单进行交办反馈。对交办情况定期、不定期开展督查调研，形成督查报告报州委、州人民政府。</t>
  </si>
  <si>
    <t>专班工作存在困难问题交办反馈及时率</t>
  </si>
  <si>
    <t>根据每月汇总的困难问题清单，向要素保障等部门及时进行交办反馈。每月综合分析全州专班工作开展情况，形成书面材料向州委、州政府报告。</t>
  </si>
  <si>
    <t>州重要工作重点产业重大项目专班工作取得成效</t>
  </si>
  <si>
    <t>成效显著</t>
  </si>
  <si>
    <t>落实好会商调度、交办反馈、督查问效等工作机制，切实化解难点堵点问题，确保州重要工作重点产业重大项目专班工作取得成效。</t>
  </si>
  <si>
    <t>社会、政府、公众对专班推进的各项工作、产业、项目满意</t>
  </si>
  <si>
    <t xml:space="preserve">  全州发展改革系统专项业务经费</t>
  </si>
  <si>
    <t>为确保机构正常运转和各项工作顺利开展，做好抓调节稳增长、抓项目增投资、抓规划强引领、抓能源强保供、抓粮安强储备、抓改革强动力、抓生态强保护、抓民生强保障等重点工作，使各项工作取得明显成效。</t>
  </si>
  <si>
    <t>11</t>
  </si>
  <si>
    <t>全州发展改革专项业务12项工作:1.全州经济运行分析（每季度1次）；2.固定资产投资运行调度（每月1次）；3.项目集中开工（每季度1次）；4.易地扶贫搬迁后续扶持；5.州委财经委会议和州委经济工作会议；6.双创活动周；7.中国品牌日地方特色活动；8.美丽县城建设和特色小镇的创建；9.社会信用体系建设工作考核；10.州委经济工作会议；11.全州发展改革工作会议</t>
  </si>
  <si>
    <t>确保全州经济社会健康稳定发展持续时间</t>
  </si>
  <si>
    <t>确保全年全州经济社会健康稳定发展</t>
  </si>
  <si>
    <t xml:space="preserve">  楚雄州绿色化工项目建设工作专班办公室工作经费</t>
  </si>
  <si>
    <t>完成《楚雄州中石油绿色化工项目建设工作专班工作方案》确定的2023年度工作目标任务。</t>
  </si>
  <si>
    <t>楚雄州绿色化工项目建设工作专班年度工作目标任务</t>
  </si>
  <si>
    <t>7</t>
  </si>
  <si>
    <t>《楚雄州绿色化工项目建设工作专班工作方案》确定的7项重点工作开展情况</t>
  </si>
  <si>
    <t>争取有绿色化工项目早日落地楚雄</t>
  </si>
  <si>
    <t>绿色化工项目落户我州情况</t>
  </si>
  <si>
    <t>专班领衔领导及专班组长对工作开展情况满意度</t>
  </si>
  <si>
    <t>对工作开展情况满意度≥90%</t>
  </si>
  <si>
    <t xml:space="preserve">  救灾物资管理经费</t>
  </si>
  <si>
    <t>做好救灾物资储备管理、调运等工作，确保2023年救灾物资保管、运输安全。</t>
  </si>
  <si>
    <t>仓库管理规范性</t>
  </si>
  <si>
    <t>仓库值守人员有3人及以上；仓库每天值守时间为24小时。</t>
  </si>
  <si>
    <t>救灾物资送达及时性</t>
  </si>
  <si>
    <t>灾害发生时，及时组织人员调运救灾物资，做到12小时内受灾群众得到基本生活保障。</t>
  </si>
  <si>
    <t>救灾物资送达覆盖能力</t>
  </si>
  <si>
    <t>灾害发生时，及时组织人员调运救灾物资，确保受灾群众都能得到基本生活保障。</t>
  </si>
  <si>
    <t>物资接收满意度</t>
  </si>
  <si>
    <t>反映救灾物资接收部门对所接收到救灾物资满意情况。</t>
  </si>
  <si>
    <t xml:space="preserve">  能源安全监管专项经费</t>
  </si>
  <si>
    <t>开展全州煤矿安全监管、全州煤矿应急救援演练、全州能源工程专业技术中级职称评审、油气管道安全监管、电力执法，确保2023年能源生产安全。</t>
  </si>
  <si>
    <t>定期完成全州煤矿安全监管、全州煤矿应急救援演练、全州能源工程专业技术中级职称评审、油气管道安全监管、电力执法工作。</t>
  </si>
  <si>
    <t>完成工作任务并支付经费</t>
  </si>
  <si>
    <t>推动全州煤矿、油气管道和电力安全生产</t>
  </si>
  <si>
    <t>安全生产率达100%</t>
  </si>
  <si>
    <t xml:space="preserve">  楚雄州绿色硅光伏产业建设专班工作经费</t>
  </si>
  <si>
    <t>完成州绿色硅光伏产业建设专班2023年各项年度工作任务。</t>
  </si>
  <si>
    <t>完成专项业务工作任务1项</t>
  </si>
  <si>
    <t>完成州绿色硅光伏产业建设专班各项工作并支付经费</t>
  </si>
  <si>
    <t>年内完成专项业务工作产生的社会效益</t>
  </si>
  <si>
    <t>完成州绿色硅光伏产业建设专班各项工作并产生较好社会效益</t>
  </si>
  <si>
    <t>社会、政府和服务对象满意度≥95%</t>
  </si>
  <si>
    <t>预算06表</t>
  </si>
  <si>
    <t>政府性基金预算支出预算表</t>
  </si>
  <si>
    <t>单位名称</t>
  </si>
  <si>
    <t>本年政府性基金预算支出</t>
  </si>
  <si>
    <t>说明：本部门无政府性基金预算支出情况，此表公开无数据。</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</si>
  <si>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</si>
  <si>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</si>
  <si>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</si>
  <si>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</si>
  <si>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</si>
  <si>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</si>
  <si>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</si>
  <si>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</si>
  <si>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</si>
  <si>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</si>
  <si>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</si>
  <si>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</si>
  <si>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</si>
  <si>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</si>
  <si>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牟定县大宗固体废弃物综合利用示范基地建设工作专班办公室办公设备购置</t>
  </si>
  <si>
    <t>A05010301 办公椅</t>
  </si>
  <si>
    <t>把</t>
  </si>
  <si>
    <t>17</t>
  </si>
  <si>
    <t>资料印刷</t>
  </si>
  <si>
    <t>C23090100 印刷服务</t>
  </si>
  <si>
    <t>车辆保险</t>
  </si>
  <si>
    <t>C18040102 财产保险服务</t>
  </si>
  <si>
    <t>车辆维修和保养</t>
  </si>
  <si>
    <t>C23120300 车辆维修和保养服务</t>
  </si>
  <si>
    <t>次</t>
  </si>
  <si>
    <t>楚雄州发展数字经济工作专班办公设备购置</t>
  </si>
  <si>
    <t>A05010201 办公桌</t>
  </si>
  <si>
    <t>张</t>
  </si>
  <si>
    <t>8</t>
  </si>
  <si>
    <t>楚雄州发展数字经济工作专班资料印刷</t>
  </si>
  <si>
    <t>A05010204 茶几</t>
  </si>
  <si>
    <t>楚雄州零碳小镇工作专班办公室办公设备购置</t>
  </si>
  <si>
    <t>9</t>
  </si>
  <si>
    <t>A05010299 其他台、桌类</t>
  </si>
  <si>
    <t>组</t>
  </si>
  <si>
    <t>A02021301 碎纸机</t>
  </si>
  <si>
    <t>台</t>
  </si>
  <si>
    <t>LED电子显示屏</t>
  </si>
  <si>
    <t>A02021103 LED显示屏</t>
  </si>
  <si>
    <t>套</t>
  </si>
  <si>
    <t>办公用纸</t>
  </si>
  <si>
    <t>A05040101 复印纸</t>
  </si>
  <si>
    <t>箱</t>
  </si>
  <si>
    <t>160</t>
  </si>
  <si>
    <t>A05010504 保密柜</t>
  </si>
  <si>
    <t>救灾物资仓库安保服务</t>
  </si>
  <si>
    <t>C05040300 保安服务</t>
  </si>
  <si>
    <t>楚雄州绿色硅光伏产业建设专班办公设备购置</t>
  </si>
  <si>
    <t>A05010401 三人沙发</t>
  </si>
  <si>
    <t>A05010502 文件柜</t>
  </si>
  <si>
    <t>楚雄州绿色硅光伏产业建设专班资料印刷</t>
  </si>
  <si>
    <t>预算08表</t>
  </si>
  <si>
    <t>政府购买服务预算表</t>
  </si>
  <si>
    <t>政府购买服务项目</t>
  </si>
  <si>
    <t>政府购买服务指导性目录代码</t>
  </si>
  <si>
    <t>所属服务类别</t>
  </si>
  <si>
    <t>所属服务领域</t>
  </si>
  <si>
    <t>购买内容简述</t>
  </si>
  <si>
    <t>单位自筹</t>
  </si>
  <si>
    <t>B1104 印刷和出版服务</t>
  </si>
  <si>
    <t>B 政府履职辅助性服务</t>
  </si>
  <si>
    <t>201 一般公共服务支出</t>
  </si>
  <si>
    <t>楚雄州牟定县大宗固体废弃物综合利用示范基地建设工作专班资料印刷</t>
  </si>
  <si>
    <t>楚雄州城乡绿化美化工作领导小组办公室资料印刷</t>
  </si>
  <si>
    <t>信用信息一体化平台购买第三方服务</t>
  </si>
  <si>
    <t>B1002 数据处理服务</t>
  </si>
  <si>
    <t>车辆维修保养</t>
  </si>
  <si>
    <t>B1101 维修保养服务</t>
  </si>
  <si>
    <t>原粮食局档案整理和电子数字化</t>
  </si>
  <si>
    <t>B1202 档案管理服务</t>
  </si>
  <si>
    <t>222 粮油物资储备支出</t>
  </si>
  <si>
    <t>空</t>
  </si>
  <si>
    <t>楚雄州重要工作重点产业重大项目专班综合办公室资料印刷</t>
  </si>
  <si>
    <t>楚雄州绿色化工项目建设工作专班办公室资料印刷</t>
  </si>
  <si>
    <t>B1102 物业管理服务</t>
  </si>
  <si>
    <t>224 灾害防治及应急管理支出</t>
  </si>
  <si>
    <t>救灾物资仓库物业管理费</t>
  </si>
  <si>
    <t>楚雄州绿色硅光伏产业建设专班办公室资料印刷</t>
  </si>
  <si>
    <t>预算09-1表</t>
  </si>
  <si>
    <t>州对下转移支付预算表</t>
  </si>
  <si>
    <t>单位名称（项目）</t>
  </si>
  <si>
    <t>地区</t>
  </si>
  <si>
    <t>楚雄市</t>
  </si>
  <si>
    <t>双柏县</t>
  </si>
  <si>
    <t>牟定县</t>
  </si>
  <si>
    <t>南华县</t>
  </si>
  <si>
    <t>姚安县</t>
  </si>
  <si>
    <t>大姚县</t>
  </si>
  <si>
    <t>永仁县</t>
  </si>
  <si>
    <t>元谋县</t>
  </si>
  <si>
    <t>武定县</t>
  </si>
  <si>
    <t>禄丰市</t>
  </si>
  <si>
    <t>说明：本部门无对下转移支付，此表公开无数据。</t>
  </si>
  <si>
    <t>预算09-2表</t>
  </si>
  <si>
    <t>州对下转移支付绩效目标表</t>
  </si>
  <si>
    <t>单位名称、项目名称</t>
  </si>
  <si>
    <t>说明：部门无对下转移支付，此表公开无数据。</t>
  </si>
  <si>
    <t>预算10表</t>
  </si>
  <si>
    <t>新增资产配置表</t>
  </si>
  <si>
    <t>资产类别</t>
  </si>
  <si>
    <t>资产分类代码.名称</t>
  </si>
  <si>
    <t>资产名称</t>
  </si>
  <si>
    <t>财政部门批复数（万元）</t>
  </si>
  <si>
    <t>单价</t>
  </si>
  <si>
    <t>金额</t>
  </si>
  <si>
    <t>家具、用具、装具及动植物</t>
  </si>
  <si>
    <t>601020003 会议桌</t>
  </si>
  <si>
    <t>会议桌</t>
  </si>
  <si>
    <t>通用设备</t>
  </si>
  <si>
    <t>2021000 碎纸机</t>
  </si>
  <si>
    <t>碎纸机</t>
  </si>
  <si>
    <t>601050102 文件柜（处级及以下）</t>
  </si>
  <si>
    <t>文件柜</t>
  </si>
  <si>
    <t>601030003 会议椅</t>
  </si>
  <si>
    <t>会议椅</t>
  </si>
  <si>
    <t>6019900 其他家具用具</t>
  </si>
  <si>
    <t>茶几</t>
  </si>
  <si>
    <t>2020600 LED显示屏</t>
  </si>
  <si>
    <t>6010502 保险箱（密码文件柜）</t>
  </si>
  <si>
    <t>密码文件柜</t>
  </si>
  <si>
    <t>预算11表</t>
  </si>
  <si>
    <t>上级补助项目支出预算表</t>
  </si>
  <si>
    <t>上级补助</t>
  </si>
  <si>
    <t>说明：本表无公开数据。</t>
  </si>
  <si>
    <t>预算12表</t>
  </si>
  <si>
    <t>部门项目中期规划预算表</t>
  </si>
  <si>
    <t>项目级次</t>
  </si>
  <si>
    <t>2023年</t>
  </si>
  <si>
    <t>2024年</t>
  </si>
  <si>
    <t>2025年</t>
  </si>
  <si>
    <t>本级</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</si>
</sst>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45">
    <font>
      <sz val="9"/>
      <name val="微软雅黑"/>
      <charset val="1"/>
    </font>
    <font>
      <sz val="10"/>
      <name val="Arial"/>
      <charset val="1"/>
    </font>
    <font>
      <sz val="9"/>
      <name val="宋体"/>
      <charset val="1"/>
    </font>
    <font>
      <sz val="9"/>
      <name val="Microsoft Sans Serif"/>
      <charset val="1"/>
    </font>
    <font>
      <sz val="10"/>
      <color rgb="FF000000"/>
      <name val="宋体"/>
      <charset val="1"/>
    </font>
    <font>
      <b/>
      <sz val="26"/>
      <color rgb="FF000000"/>
      <name val="宋体"/>
      <charset val="1"/>
    </font>
    <font>
      <sz val="26"/>
      <name val="Microsoft Sans Serif"/>
      <charset val="1"/>
    </font>
    <font>
      <sz val="9"/>
      <color rgb="FF000000"/>
      <name val="宋体"/>
      <charset val="1"/>
    </font>
    <font>
      <sz val="11"/>
      <color rgb="FF000000"/>
      <name val="宋体"/>
      <charset val="1"/>
    </font>
    <font>
      <sz val="11"/>
      <name val="宋体"/>
      <charset val="1"/>
    </font>
    <font>
      <sz val="10"/>
      <name val="宋体"/>
      <charset val="1"/>
    </font>
    <font>
      <b/>
      <sz val="22"/>
      <color rgb="FF000000"/>
      <name val="宋体"/>
      <charset val="1"/>
    </font>
    <font>
      <b/>
      <sz val="23"/>
      <color rgb="FF000000"/>
      <name val="宋体"/>
      <charset val="1"/>
    </font>
    <font>
      <sz val="24"/>
      <name val="宋体"/>
      <charset val="1"/>
    </font>
    <font>
      <b/>
      <sz val="24"/>
      <color rgb="FF000000"/>
      <name val="宋体"/>
      <charset val="1"/>
    </font>
    <font>
      <sz val="24"/>
      <name val="Arial"/>
      <charset val="1"/>
    </font>
    <font>
      <sz val="10"/>
      <color rgb="FFFFFFFF"/>
      <name val="宋体"/>
      <charset val="1"/>
    </font>
    <font>
      <b/>
      <sz val="21"/>
      <color rgb="FF000000"/>
      <name val="宋体"/>
      <charset val="1"/>
    </font>
    <font>
      <sz val="11"/>
      <color rgb="FFFFFFFF"/>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29" fillId="0" borderId="0" applyFont="0" applyFill="0" applyBorder="0" applyAlignment="0" applyProtection="0">
      <alignment vertical="center"/>
    </xf>
    <xf numFmtId="0" fontId="25" fillId="27" borderId="0" applyNumberFormat="0" applyBorder="0" applyAlignment="0" applyProtection="0">
      <alignment vertical="center"/>
    </xf>
    <xf numFmtId="0" fontId="41" fillId="24" borderId="21"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25" fillId="9" borderId="0" applyNumberFormat="0" applyBorder="0" applyAlignment="0" applyProtection="0">
      <alignment vertical="center"/>
    </xf>
    <xf numFmtId="0" fontId="33" fillId="10" borderId="0" applyNumberFormat="0" applyBorder="0" applyAlignment="0" applyProtection="0">
      <alignment vertical="center"/>
    </xf>
    <xf numFmtId="43" fontId="29" fillId="0" borderId="0" applyFont="0" applyFill="0" applyBorder="0" applyAlignment="0" applyProtection="0">
      <alignment vertical="center"/>
    </xf>
    <xf numFmtId="0" fontId="34" fillId="23" borderId="0" applyNumberFormat="0" applyBorder="0" applyAlignment="0" applyProtection="0">
      <alignment vertical="center"/>
    </xf>
    <xf numFmtId="0" fontId="39" fillId="0" borderId="0" applyNumberFormat="0" applyFill="0" applyBorder="0" applyAlignment="0" applyProtection="0">
      <alignment vertical="center"/>
    </xf>
    <xf numFmtId="9" fontId="29" fillId="0" borderId="0" applyFont="0" applyFill="0" applyBorder="0" applyAlignment="0" applyProtection="0">
      <alignment vertical="center"/>
    </xf>
    <xf numFmtId="0" fontId="32" fillId="0" borderId="0" applyNumberFormat="0" applyFill="0" applyBorder="0" applyAlignment="0" applyProtection="0">
      <alignment vertical="center"/>
    </xf>
    <xf numFmtId="0" fontId="29" fillId="16" borderId="18" applyNumberFormat="0" applyFont="0" applyAlignment="0" applyProtection="0">
      <alignment vertical="center"/>
    </xf>
    <xf numFmtId="0" fontId="34" fillId="29" borderId="0" applyNumberFormat="0" applyBorder="0" applyAlignment="0" applyProtection="0">
      <alignment vertical="center"/>
    </xf>
    <xf numFmtId="0" fontId="3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6" fillId="0" borderId="16" applyNumberFormat="0" applyFill="0" applyAlignment="0" applyProtection="0">
      <alignment vertical="center"/>
    </xf>
    <xf numFmtId="0" fontId="27" fillId="0" borderId="16" applyNumberFormat="0" applyFill="0" applyAlignment="0" applyProtection="0">
      <alignment vertical="center"/>
    </xf>
    <xf numFmtId="0" fontId="34" fillId="22" borderId="0" applyNumberFormat="0" applyBorder="0" applyAlignment="0" applyProtection="0">
      <alignment vertical="center"/>
    </xf>
    <xf numFmtId="0" fontId="31" fillId="0" borderId="20" applyNumberFormat="0" applyFill="0" applyAlignment="0" applyProtection="0">
      <alignment vertical="center"/>
    </xf>
    <xf numFmtId="0" fontId="34" fillId="21" borderId="0" applyNumberFormat="0" applyBorder="0" applyAlignment="0" applyProtection="0">
      <alignment vertical="center"/>
    </xf>
    <xf numFmtId="0" fontId="35" fillId="15" borderId="17" applyNumberFormat="0" applyAlignment="0" applyProtection="0">
      <alignment vertical="center"/>
    </xf>
    <xf numFmtId="0" fontId="44" fillId="15" borderId="21" applyNumberFormat="0" applyAlignment="0" applyProtection="0">
      <alignment vertical="center"/>
    </xf>
    <xf numFmtId="0" fontId="26" fillId="7" borderId="15" applyNumberFormat="0" applyAlignment="0" applyProtection="0">
      <alignment vertical="center"/>
    </xf>
    <xf numFmtId="0" fontId="25" fillId="26" borderId="0" applyNumberFormat="0" applyBorder="0" applyAlignment="0" applyProtection="0">
      <alignment vertical="center"/>
    </xf>
    <xf numFmtId="0" fontId="34" fillId="14" borderId="0" applyNumberFormat="0" applyBorder="0" applyAlignment="0" applyProtection="0">
      <alignment vertical="center"/>
    </xf>
    <xf numFmtId="0" fontId="43" fillId="0" borderId="22" applyNumberFormat="0" applyFill="0" applyAlignment="0" applyProtection="0">
      <alignment vertical="center"/>
    </xf>
    <xf numFmtId="0" fontId="37" fillId="0" borderId="19" applyNumberFormat="0" applyFill="0" applyAlignment="0" applyProtection="0">
      <alignment vertical="center"/>
    </xf>
    <xf numFmtId="0" fontId="42" fillId="25" borderId="0" applyNumberFormat="0" applyBorder="0" applyAlignment="0" applyProtection="0">
      <alignment vertical="center"/>
    </xf>
    <xf numFmtId="0" fontId="40" fillId="20" borderId="0" applyNumberFormat="0" applyBorder="0" applyAlignment="0" applyProtection="0">
      <alignment vertical="center"/>
    </xf>
    <xf numFmtId="0" fontId="25" fillId="33" borderId="0" applyNumberFormat="0" applyBorder="0" applyAlignment="0" applyProtection="0">
      <alignment vertical="center"/>
    </xf>
    <xf numFmtId="0" fontId="34" fillId="13" borderId="0" applyNumberFormat="0" applyBorder="0" applyAlignment="0" applyProtection="0">
      <alignment vertical="center"/>
    </xf>
    <xf numFmtId="0" fontId="25" fillId="32" borderId="0" applyNumberFormat="0" applyBorder="0" applyAlignment="0" applyProtection="0">
      <alignment vertical="center"/>
    </xf>
    <xf numFmtId="0" fontId="25" fillId="6" borderId="0" applyNumberFormat="0" applyBorder="0" applyAlignment="0" applyProtection="0">
      <alignment vertical="center"/>
    </xf>
    <xf numFmtId="0" fontId="25" fillId="31" borderId="0" applyNumberFormat="0" applyBorder="0" applyAlignment="0" applyProtection="0">
      <alignment vertical="center"/>
    </xf>
    <xf numFmtId="0" fontId="25" fillId="5" borderId="0" applyNumberFormat="0" applyBorder="0" applyAlignment="0" applyProtection="0">
      <alignment vertical="center"/>
    </xf>
    <xf numFmtId="0" fontId="34" fillId="18" borderId="0" applyNumberFormat="0" applyBorder="0" applyAlignment="0" applyProtection="0">
      <alignment vertical="center"/>
    </xf>
    <xf numFmtId="0" fontId="34" fillId="12" borderId="0" applyNumberFormat="0" applyBorder="0" applyAlignment="0" applyProtection="0">
      <alignment vertical="center"/>
    </xf>
    <xf numFmtId="0" fontId="25" fillId="30" borderId="0" applyNumberFormat="0" applyBorder="0" applyAlignment="0" applyProtection="0">
      <alignment vertical="center"/>
    </xf>
    <xf numFmtId="0" fontId="25" fillId="4" borderId="0" applyNumberFormat="0" applyBorder="0" applyAlignment="0" applyProtection="0">
      <alignment vertical="center"/>
    </xf>
    <xf numFmtId="0" fontId="34" fillId="11" borderId="0" applyNumberFormat="0" applyBorder="0" applyAlignment="0" applyProtection="0">
      <alignment vertical="center"/>
    </xf>
    <xf numFmtId="0" fontId="25" fillId="3" borderId="0" applyNumberFormat="0" applyBorder="0" applyAlignment="0" applyProtection="0">
      <alignment vertical="center"/>
    </xf>
    <xf numFmtId="0" fontId="34" fillId="28" borderId="0" applyNumberFormat="0" applyBorder="0" applyAlignment="0" applyProtection="0">
      <alignment vertical="center"/>
    </xf>
    <xf numFmtId="0" fontId="34" fillId="17" borderId="0" applyNumberFormat="0" applyBorder="0" applyAlignment="0" applyProtection="0">
      <alignment vertical="center"/>
    </xf>
    <xf numFmtId="0" fontId="25" fillId="8" borderId="0" applyNumberFormat="0" applyBorder="0" applyAlignment="0" applyProtection="0">
      <alignment vertical="center"/>
    </xf>
    <xf numFmtId="0" fontId="34" fillId="19" borderId="0" applyNumberFormat="0" applyBorder="0" applyAlignment="0" applyProtection="0">
      <alignment vertical="center"/>
    </xf>
    <xf numFmtId="0" fontId="0" fillId="0" borderId="0">
      <alignment vertical="top"/>
      <protection locked="0"/>
    </xf>
  </cellStyleXfs>
  <cellXfs count="239">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top"/>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protection locked="0"/>
    </xf>
    <xf numFmtId="0" fontId="6" fillId="0" borderId="0" xfId="49" applyFont="1" applyFill="1" applyBorder="1" applyAlignment="1" applyProtection="1"/>
    <xf numFmtId="0" fontId="4" fillId="0" borderId="0" xfId="49" applyFont="1" applyFill="1" applyAlignment="1" applyProtection="1">
      <alignment horizontal="left" vertical="center" wrapText="1"/>
      <protection locked="0"/>
    </xf>
    <xf numFmtId="0" fontId="7" fillId="0" borderId="0" xfId="49" applyFont="1" applyFill="1" applyBorder="1" applyAlignment="1" applyProtection="1">
      <alignment horizontal="left" vertical="center"/>
      <protection locked="0"/>
    </xf>
    <xf numFmtId="0" fontId="8" fillId="2"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wrapText="1"/>
      <protection locked="0"/>
    </xf>
    <xf numFmtId="0" fontId="8" fillId="2" borderId="3" xfId="49" applyFont="1" applyFill="1" applyBorder="1" applyAlignment="1" applyProtection="1">
      <alignment horizontal="center" vertical="center" wrapText="1"/>
      <protection locked="0"/>
    </xf>
    <xf numFmtId="0" fontId="9" fillId="0" borderId="4" xfId="49" applyFont="1" applyFill="1" applyBorder="1" applyAlignment="1" applyProtection="1">
      <alignment horizontal="center" vertical="center" wrapText="1"/>
      <protection locked="0"/>
    </xf>
    <xf numFmtId="0" fontId="8" fillId="2" borderId="5" xfId="49"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protection locked="0"/>
    </xf>
    <xf numFmtId="0" fontId="8" fillId="2" borderId="6" xfId="49"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wrapText="1"/>
      <protection locked="0"/>
    </xf>
    <xf numFmtId="0" fontId="7" fillId="2" borderId="1" xfId="49" applyFont="1" applyFill="1" applyBorder="1" applyAlignment="1" applyProtection="1">
      <alignment horizontal="left" vertical="center" wrapText="1"/>
    </xf>
    <xf numFmtId="0" fontId="7" fillId="2" borderId="1" xfId="49" applyFont="1" applyFill="1" applyBorder="1" applyAlignment="1" applyProtection="1">
      <alignment horizontal="center" vertical="center" wrapText="1"/>
      <protection locked="0"/>
    </xf>
    <xf numFmtId="4" fontId="7" fillId="0" borderId="1" xfId="49" applyNumberFormat="1" applyFont="1" applyFill="1" applyBorder="1" applyAlignment="1" applyProtection="1">
      <alignment horizontal="right" vertical="center"/>
    </xf>
    <xf numFmtId="4" fontId="7" fillId="0" borderId="1" xfId="49" applyNumberFormat="1" applyFont="1" applyFill="1" applyBorder="1" applyAlignment="1" applyProtection="1">
      <alignment horizontal="right" vertical="center"/>
      <protection locked="0"/>
    </xf>
    <xf numFmtId="0" fontId="7" fillId="0" borderId="1" xfId="49" applyFont="1" applyFill="1" applyBorder="1" applyAlignment="1" applyProtection="1">
      <alignment horizontal="left" vertical="center" wrapText="1"/>
      <protection locked="0"/>
    </xf>
    <xf numFmtId="0" fontId="1" fillId="0" borderId="1" xfId="49" applyFont="1" applyFill="1" applyBorder="1" applyAlignment="1" applyProtection="1"/>
    <xf numFmtId="0" fontId="7" fillId="2" borderId="3" xfId="49" applyFont="1" applyFill="1" applyBorder="1" applyAlignment="1" applyProtection="1">
      <alignment horizontal="center" vertical="center" wrapText="1"/>
    </xf>
    <xf numFmtId="0" fontId="7" fillId="2" borderId="4" xfId="49" applyFont="1" applyFill="1" applyBorder="1" applyAlignment="1" applyProtection="1">
      <alignment horizontal="center" vertical="center" wrapText="1"/>
      <protection locked="0"/>
    </xf>
    <xf numFmtId="0" fontId="7" fillId="2" borderId="5" xfId="49" applyFont="1" applyFill="1" applyBorder="1" applyAlignment="1" applyProtection="1">
      <alignment horizontal="center" vertical="center" wrapText="1"/>
      <protection locked="0"/>
    </xf>
    <xf numFmtId="0" fontId="10" fillId="0" borderId="0" xfId="49" applyFont="1" applyFill="1" applyBorder="1" applyAlignment="1" applyProtection="1"/>
    <xf numFmtId="0" fontId="4" fillId="0" borderId="0" xfId="49" applyFont="1" applyFill="1" applyBorder="1" applyAlignment="1" applyProtection="1"/>
    <xf numFmtId="0" fontId="11"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xf>
    <xf numFmtId="0" fontId="8" fillId="0" borderId="0" xfId="49" applyFont="1" applyFill="1" applyBorder="1" applyAlignment="1" applyProtection="1">
      <alignment horizontal="left" vertical="center" wrapText="1"/>
      <protection locked="0"/>
    </xf>
    <xf numFmtId="0" fontId="8" fillId="0" borderId="0" xfId="49" applyFont="1" applyFill="1" applyBorder="1" applyAlignment="1" applyProtection="1">
      <alignment horizontal="left" vertical="center" wrapText="1"/>
    </xf>
    <xf numFmtId="0" fontId="9" fillId="0" borderId="0" xfId="49" applyFont="1" applyFill="1" applyBorder="1" applyAlignment="1" applyProtection="1">
      <alignment wrapText="1"/>
    </xf>
    <xf numFmtId="0" fontId="9" fillId="0" borderId="0" xfId="49" applyFont="1" applyFill="1" applyBorder="1" applyAlignment="1" applyProtection="1"/>
    <xf numFmtId="0" fontId="8" fillId="0" borderId="2"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wrapText="1"/>
    </xf>
    <xf numFmtId="0" fontId="8" fillId="0" borderId="2" xfId="49" applyFont="1" applyFill="1" applyBorder="1" applyAlignment="1" applyProtection="1">
      <alignment horizontal="center" vertical="center"/>
    </xf>
    <xf numFmtId="0" fontId="8" fillId="0" borderId="6"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xf>
    <xf numFmtId="0" fontId="8" fillId="0" borderId="1" xfId="49" applyFont="1" applyFill="1" applyBorder="1" applyAlignment="1" applyProtection="1">
      <alignment horizontal="center" vertical="center"/>
    </xf>
    <xf numFmtId="3" fontId="8" fillId="0" borderId="1" xfId="49" applyNumberFormat="1" applyFont="1" applyFill="1" applyBorder="1" applyAlignment="1" applyProtection="1">
      <alignment horizontal="center" vertical="center"/>
    </xf>
    <xf numFmtId="0" fontId="8" fillId="0" borderId="1" xfId="49" applyFont="1" applyFill="1" applyBorder="1" applyAlignment="1" applyProtection="1">
      <alignment horizontal="left" vertical="center" wrapText="1"/>
    </xf>
    <xf numFmtId="0" fontId="8" fillId="0" borderId="1" xfId="49" applyFont="1" applyFill="1" applyBorder="1" applyAlignment="1" applyProtection="1">
      <alignment horizontal="right" vertical="center"/>
      <protection locked="0"/>
    </xf>
    <xf numFmtId="0" fontId="8" fillId="0" borderId="3" xfId="49" applyFont="1" applyFill="1" applyBorder="1" applyAlignment="1" applyProtection="1">
      <alignment horizontal="center" vertical="center"/>
    </xf>
    <xf numFmtId="0" fontId="8" fillId="0" borderId="4" xfId="49" applyFont="1" applyFill="1" applyBorder="1" applyAlignment="1" applyProtection="1">
      <alignment horizontal="center" vertical="center"/>
    </xf>
    <xf numFmtId="0" fontId="8" fillId="0" borderId="5" xfId="49" applyFont="1" applyFill="1" applyBorder="1" applyAlignment="1" applyProtection="1">
      <alignment horizontal="center" vertical="center"/>
    </xf>
    <xf numFmtId="0" fontId="8" fillId="0" borderId="1" xfId="49" applyFont="1" applyFill="1" applyBorder="1" applyAlignment="1" applyProtection="1">
      <alignment horizontal="right" vertical="center"/>
    </xf>
    <xf numFmtId="0" fontId="9" fillId="0" borderId="0" xfId="49" applyFont="1" applyFill="1" applyBorder="1" applyAlignment="1" applyProtection="1">
      <alignment vertical="center"/>
    </xf>
    <xf numFmtId="0" fontId="7" fillId="0" borderId="0" xfId="49" applyFont="1" applyFill="1" applyBorder="1" applyAlignment="1" applyProtection="1">
      <alignment horizontal="right" vertical="center"/>
    </xf>
    <xf numFmtId="0" fontId="8" fillId="0" borderId="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xf>
    <xf numFmtId="0" fontId="10" fillId="0" borderId="0" xfId="49" applyFont="1" applyFill="1" applyBorder="1" applyAlignment="1" applyProtection="1">
      <alignment vertical="center"/>
    </xf>
    <xf numFmtId="0" fontId="11" fillId="0" borderId="0" xfId="49" applyFont="1" applyFill="1" applyBorder="1" applyAlignment="1" applyProtection="1">
      <alignment horizontal="center" vertical="center" wrapText="1"/>
    </xf>
    <xf numFmtId="0" fontId="8" fillId="0" borderId="0" xfId="49" applyFont="1" applyFill="1" applyBorder="1" applyAlignment="1" applyProtection="1">
      <alignment horizontal="left" vertical="center"/>
    </xf>
    <xf numFmtId="0" fontId="8" fillId="0" borderId="0" xfId="49" applyFont="1" applyFill="1" applyBorder="1" applyAlignment="1" applyProtection="1">
      <alignment vertical="center"/>
    </xf>
    <xf numFmtId="0" fontId="2" fillId="0" borderId="0" xfId="49" applyFont="1" applyFill="1" applyBorder="1" applyAlignment="1" applyProtection="1">
      <alignment horizontal="right" vertical="center"/>
    </xf>
    <xf numFmtId="0" fontId="8" fillId="0" borderId="3"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wrapText="1"/>
    </xf>
    <xf numFmtId="0" fontId="8" fillId="0" borderId="1" xfId="49" applyFont="1" applyFill="1" applyBorder="1" applyAlignment="1" applyProtection="1">
      <alignment vertical="center" wrapText="1"/>
    </xf>
    <xf numFmtId="4" fontId="8" fillId="0" borderId="1" xfId="49" applyNumberFormat="1" applyFont="1" applyFill="1" applyBorder="1" applyAlignment="1" applyProtection="1">
      <alignment horizontal="right" vertical="center"/>
    </xf>
    <xf numFmtId="0" fontId="8" fillId="0" borderId="5" xfId="49" applyFont="1" applyFill="1" applyBorder="1" applyAlignment="1" applyProtection="1">
      <alignment horizontal="left" vertical="center" wrapText="1"/>
    </xf>
    <xf numFmtId="0" fontId="10" fillId="0" borderId="1" xfId="49" applyFont="1" applyFill="1" applyBorder="1" applyAlignment="1" applyProtection="1">
      <alignment vertical="center"/>
    </xf>
    <xf numFmtId="0" fontId="9" fillId="0" borderId="5" xfId="49" applyFont="1" applyFill="1" applyBorder="1" applyAlignment="1" applyProtection="1">
      <alignment horizontal="center" vertical="center" wrapText="1"/>
      <protection locked="0"/>
    </xf>
    <xf numFmtId="0" fontId="13"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4" fillId="0" borderId="0" xfId="49" applyFont="1" applyFill="1" applyBorder="1" applyAlignment="1" applyProtection="1">
      <alignment horizontal="center" vertical="center"/>
      <protection locked="0"/>
    </xf>
    <xf numFmtId="0" fontId="14" fillId="0" borderId="0" xfId="49" applyFont="1" applyFill="1" applyBorder="1" applyAlignment="1" applyProtection="1">
      <alignment horizontal="center" vertical="center"/>
    </xf>
    <xf numFmtId="0" fontId="8" fillId="0" borderId="0" xfId="49" applyFont="1" applyFill="1" applyBorder="1" applyAlignment="1" applyProtection="1">
      <alignment horizontal="left" vertical="center"/>
      <protection locked="0"/>
    </xf>
    <xf numFmtId="0" fontId="8"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7" fillId="0" borderId="1" xfId="49" applyFont="1" applyFill="1" applyBorder="1" applyAlignment="1" applyProtection="1">
      <alignment horizontal="left" vertical="center"/>
    </xf>
    <xf numFmtId="0" fontId="7" fillId="0" borderId="1" xfId="49" applyFont="1" applyFill="1" applyBorder="1" applyAlignment="1" applyProtection="1">
      <alignment horizontal="center" vertical="center"/>
      <protection locked="0"/>
    </xf>
    <xf numFmtId="0" fontId="7" fillId="0" borderId="1" xfId="49" applyFont="1" applyFill="1" applyBorder="1" applyAlignment="1" applyProtection="1">
      <alignment horizontal="center" vertical="center"/>
    </xf>
    <xf numFmtId="0" fontId="7" fillId="0" borderId="1" xfId="49" applyFont="1" applyFill="1" applyBorder="1" applyAlignment="1" applyProtection="1">
      <alignment horizontal="left" vertical="center" wrapText="1"/>
    </xf>
    <xf numFmtId="0" fontId="7"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8" fillId="0" borderId="0" xfId="49" applyFont="1" applyFill="1" applyBorder="1" applyAlignment="1" applyProtection="1">
      <alignment wrapText="1"/>
    </xf>
    <xf numFmtId="0" fontId="8" fillId="0" borderId="0" xfId="49" applyFont="1" applyFill="1" applyBorder="1" applyAlignment="1" applyProtection="1">
      <alignment horizontal="right" wrapText="1"/>
    </xf>
    <xf numFmtId="0" fontId="8" fillId="0" borderId="7" xfId="49" applyFont="1" applyFill="1" applyBorder="1" applyAlignment="1" applyProtection="1">
      <alignment horizontal="center" vertical="center"/>
    </xf>
    <xf numFmtId="0" fontId="8" fillId="0" borderId="8" xfId="49" applyFont="1" applyFill="1" applyBorder="1" applyAlignment="1" applyProtection="1">
      <alignment horizontal="center" vertical="center" wrapText="1"/>
    </xf>
    <xf numFmtId="0" fontId="9" fillId="0" borderId="3" xfId="49" applyFont="1" applyFill="1" applyBorder="1" applyAlignment="1" applyProtection="1">
      <alignment horizontal="center" vertical="center"/>
    </xf>
    <xf numFmtId="0" fontId="7" fillId="0" borderId="1" xfId="49" applyFont="1" applyFill="1" applyBorder="1" applyAlignment="1" applyProtection="1">
      <alignment horizontal="right" vertical="center"/>
      <protection locked="0"/>
    </xf>
    <xf numFmtId="0" fontId="2" fillId="0" borderId="3" xfId="49" applyFont="1" applyFill="1" applyBorder="1" applyAlignment="1" applyProtection="1">
      <alignment horizontal="right" vertical="center"/>
      <protection locked="0"/>
    </xf>
    <xf numFmtId="0" fontId="2" fillId="0" borderId="1" xfId="49" applyFont="1" applyFill="1" applyBorder="1" applyAlignment="1" applyProtection="1">
      <alignment vertical="center" wrapText="1"/>
    </xf>
    <xf numFmtId="0" fontId="2" fillId="0" borderId="1"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protection locked="0"/>
    </xf>
    <xf numFmtId="0" fontId="8" fillId="0" borderId="5" xfId="49" applyFont="1" applyFill="1" applyBorder="1" applyAlignment="1" applyProtection="1">
      <alignment horizontal="center" vertical="center"/>
      <protection locked="0"/>
    </xf>
    <xf numFmtId="0" fontId="9" fillId="0" borderId="1" xfId="49" applyFont="1" applyFill="1" applyBorder="1" applyAlignment="1" applyProtection="1">
      <alignment horizontal="center" vertical="center" wrapText="1"/>
      <protection locked="0"/>
    </xf>
    <xf numFmtId="0" fontId="1" fillId="0" borderId="0" xfId="49" applyFont="1" applyFill="1" applyBorder="1" applyAlignment="1" applyProtection="1">
      <alignment horizontal="right" vertical="center"/>
    </xf>
    <xf numFmtId="0" fontId="1" fillId="0" borderId="0" xfId="49" applyFont="1" applyFill="1" applyBorder="1" applyAlignment="1" applyProtection="1">
      <alignment horizontal="right" vertical="center"/>
      <protection locked="0"/>
    </xf>
    <xf numFmtId="0" fontId="11" fillId="0" borderId="0" xfId="49" applyFont="1" applyFill="1" applyBorder="1" applyAlignment="1" applyProtection="1">
      <alignment horizontal="center" vertical="center" wrapText="1"/>
      <protection locked="0"/>
    </xf>
    <xf numFmtId="0" fontId="15"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protection locked="0"/>
    </xf>
    <xf numFmtId="0" fontId="7" fillId="0" borderId="0" xfId="49" applyFont="1" applyFill="1" applyAlignment="1" applyProtection="1">
      <alignment horizontal="left" vertical="center" wrapText="1"/>
      <protection locked="0"/>
    </xf>
    <xf numFmtId="0" fontId="10" fillId="0" borderId="0" xfId="49" applyFont="1" applyFill="1" applyBorder="1" applyAlignment="1" applyProtection="1">
      <alignment horizontal="right" vertical="center"/>
      <protection locked="0"/>
    </xf>
    <xf numFmtId="0" fontId="8" fillId="2" borderId="1" xfId="49" applyFont="1" applyFill="1" applyBorder="1" applyAlignment="1" applyProtection="1">
      <alignment horizontal="center" vertical="center" wrapText="1"/>
    </xf>
    <xf numFmtId="0" fontId="8" fillId="2" borderId="2"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wrapText="1"/>
      <protection locked="0"/>
    </xf>
    <xf numFmtId="0" fontId="8" fillId="2" borderId="3" xfId="49" applyFont="1" applyFill="1" applyBorder="1" applyAlignment="1" applyProtection="1">
      <alignment horizontal="center" vertical="center"/>
    </xf>
    <xf numFmtId="0" fontId="8" fillId="2" borderId="7" xfId="49" applyFont="1" applyFill="1" applyBorder="1" applyAlignment="1" applyProtection="1">
      <alignment horizontal="center" vertical="center" wrapText="1"/>
      <protection locked="0"/>
    </xf>
    <xf numFmtId="0" fontId="8" fillId="2" borderId="7" xfId="49" applyFont="1" applyFill="1" applyBorder="1" applyAlignment="1" applyProtection="1">
      <alignment horizontal="center" vertical="center"/>
      <protection locked="0"/>
    </xf>
    <xf numFmtId="3" fontId="8" fillId="2" borderId="1" xfId="49" applyNumberFormat="1" applyFont="1" applyFill="1" applyBorder="1" applyAlignment="1" applyProtection="1">
      <alignment horizontal="center" vertical="center"/>
      <protection locked="0"/>
    </xf>
    <xf numFmtId="0" fontId="7" fillId="0" borderId="1" xfId="49" applyFont="1" applyFill="1" applyBorder="1" applyAlignment="1" applyProtection="1">
      <alignment horizontal="center" vertical="center" wrapText="1"/>
    </xf>
    <xf numFmtId="0" fontId="7" fillId="0" borderId="1" xfId="49" applyFont="1" applyFill="1" applyBorder="1" applyAlignment="1" applyProtection="1">
      <alignment horizontal="right" vertical="center" wrapText="1"/>
      <protection locked="0"/>
    </xf>
    <xf numFmtId="0" fontId="1" fillId="0" borderId="1" xfId="49" applyFont="1" applyFill="1" applyBorder="1" applyAlignment="1" applyProtection="1">
      <alignment wrapText="1"/>
    </xf>
    <xf numFmtId="0" fontId="3" fillId="0" borderId="1" xfId="49" applyFont="1" applyFill="1" applyBorder="1" applyAlignment="1" applyProtection="1">
      <alignment vertical="top" wrapText="1"/>
      <protection locked="0"/>
    </xf>
    <xf numFmtId="0" fontId="7" fillId="2" borderId="3" xfId="49" applyFont="1" applyFill="1" applyBorder="1" applyAlignment="1" applyProtection="1">
      <alignment horizontal="center" vertical="center"/>
    </xf>
    <xf numFmtId="0" fontId="7" fillId="2" borderId="4" xfId="49" applyFont="1" applyFill="1" applyBorder="1" applyAlignment="1" applyProtection="1">
      <alignment horizontal="left" vertical="center"/>
    </xf>
    <xf numFmtId="0" fontId="7" fillId="0" borderId="4" xfId="49" applyFont="1" applyFill="1" applyBorder="1" applyAlignment="1" applyProtection="1">
      <alignment horizontal="center" vertical="center"/>
    </xf>
    <xf numFmtId="0" fontId="7" fillId="2" borderId="5" xfId="49" applyFont="1" applyFill="1" applyBorder="1" applyAlignment="1" applyProtection="1">
      <alignment horizontal="center" vertical="center"/>
    </xf>
    <xf numFmtId="0" fontId="10" fillId="0" borderId="0" xfId="49" applyFont="1" applyFill="1" applyBorder="1" applyAlignment="1" applyProtection="1">
      <alignment horizontal="right" vertical="center"/>
    </xf>
    <xf numFmtId="0" fontId="13" fillId="0" borderId="0" xfId="49" applyFont="1" applyFill="1" applyBorder="1" applyAlignment="1" applyProtection="1">
      <alignment horizontal="center" vertical="center"/>
      <protection locked="0"/>
    </xf>
    <xf numFmtId="0" fontId="9" fillId="0" borderId="4" xfId="49" applyFont="1" applyFill="1" applyBorder="1" applyAlignment="1" applyProtection="1">
      <alignment horizontal="center" vertical="center"/>
      <protection locked="0"/>
    </xf>
    <xf numFmtId="0" fontId="8" fillId="2" borderId="9" xfId="49" applyFont="1" applyFill="1" applyBorder="1" applyAlignment="1" applyProtection="1">
      <alignment horizontal="center" vertical="center" wrapText="1"/>
      <protection locked="0"/>
    </xf>
    <xf numFmtId="0" fontId="8" fillId="2" borderId="10" xfId="49" applyFont="1" applyFill="1" applyBorder="1" applyAlignment="1" applyProtection="1">
      <alignment horizontal="center" vertical="center" wrapText="1"/>
      <protection locked="0"/>
    </xf>
    <xf numFmtId="4" fontId="7" fillId="0" borderId="3" xfId="49" applyNumberFormat="1" applyFont="1" applyFill="1" applyBorder="1" applyAlignment="1" applyProtection="1">
      <alignment horizontal="right" vertical="center"/>
    </xf>
    <xf numFmtId="49" fontId="10" fillId="0" borderId="0" xfId="49" applyNumberFormat="1" applyFont="1" applyFill="1" applyBorder="1" applyAlignment="1" applyProtection="1"/>
    <xf numFmtId="0" fontId="16" fillId="0" borderId="0" xfId="49" applyFont="1" applyFill="1" applyBorder="1" applyAlignment="1" applyProtection="1"/>
    <xf numFmtId="49" fontId="16" fillId="0" borderId="0" xfId="49" applyNumberFormat="1" applyFont="1" applyFill="1" applyBorder="1" applyAlignment="1" applyProtection="1"/>
    <xf numFmtId="0" fontId="16" fillId="0" borderId="0" xfId="49" applyFont="1" applyFill="1" applyBorder="1" applyAlignment="1" applyProtection="1">
      <alignment horizontal="right"/>
    </xf>
    <xf numFmtId="0" fontId="4"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17" fillId="0" borderId="0" xfId="49" applyFont="1" applyFill="1" applyBorder="1" applyAlignment="1" applyProtection="1">
      <alignment horizontal="center" vertical="center" wrapText="1"/>
    </xf>
    <xf numFmtId="0" fontId="17" fillId="0" borderId="0" xfId="49" applyFont="1" applyFill="1" applyBorder="1" applyAlignment="1" applyProtection="1">
      <alignment horizontal="center" vertical="center"/>
    </xf>
    <xf numFmtId="0" fontId="8" fillId="0" borderId="10" xfId="49" applyFont="1" applyFill="1" applyBorder="1" applyAlignment="1" applyProtection="1">
      <alignment horizontal="left" vertical="center"/>
    </xf>
    <xf numFmtId="49" fontId="9" fillId="0" borderId="10" xfId="49" applyNumberFormat="1" applyFont="1" applyFill="1" applyBorder="1" applyAlignment="1" applyProtection="1"/>
    <xf numFmtId="0" fontId="18" fillId="0" borderId="10" xfId="49" applyFont="1" applyFill="1" applyBorder="1" applyAlignment="1" applyProtection="1">
      <alignment horizontal="right"/>
    </xf>
    <xf numFmtId="0" fontId="4" fillId="0" borderId="10" xfId="49" applyFont="1" applyFill="1" applyBorder="1" applyAlignment="1" applyProtection="1">
      <alignment horizontal="right"/>
    </xf>
    <xf numFmtId="49" fontId="8" fillId="0" borderId="2" xfId="49" applyNumberFormat="1" applyFont="1" applyFill="1" applyBorder="1" applyAlignment="1" applyProtection="1">
      <alignment horizontal="center" vertical="center" wrapText="1"/>
    </xf>
    <xf numFmtId="49" fontId="8" fillId="0" borderId="7" xfId="49" applyNumberFormat="1" applyFont="1" applyFill="1" applyBorder="1" applyAlignment="1" applyProtection="1">
      <alignment horizontal="center" vertical="center" wrapText="1"/>
    </xf>
    <xf numFmtId="49" fontId="8" fillId="0" borderId="1" xfId="49" applyNumberFormat="1" applyFont="1" applyFill="1" applyBorder="1" applyAlignment="1" applyProtection="1">
      <alignment horizontal="center" vertical="center"/>
    </xf>
    <xf numFmtId="0" fontId="2" fillId="0" borderId="3" xfId="49" applyFont="1" applyFill="1" applyBorder="1" applyAlignment="1" applyProtection="1">
      <alignment horizontal="center" vertical="center"/>
    </xf>
    <xf numFmtId="49" fontId="7" fillId="0" borderId="4" xfId="49" applyNumberFormat="1" applyFont="1" applyFill="1" applyBorder="1" applyAlignment="1" applyProtection="1">
      <alignment horizontal="center" vertical="center"/>
    </xf>
    <xf numFmtId="0" fontId="2" fillId="0" borderId="5" xfId="49" applyFont="1" applyFill="1" applyBorder="1" applyAlignment="1" applyProtection="1">
      <alignment horizontal="center" vertical="center"/>
    </xf>
    <xf numFmtId="4" fontId="7" fillId="0" borderId="1" xfId="49" applyNumberFormat="1" applyFont="1" applyFill="1" applyBorder="1" applyAlignment="1" applyProtection="1">
      <alignment vertical="center"/>
      <protection locked="0"/>
    </xf>
    <xf numFmtId="0" fontId="7"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10" fillId="0" borderId="1" xfId="49" applyFont="1" applyFill="1" applyBorder="1" applyAlignment="1" applyProtection="1">
      <alignment vertical="center" wrapText="1"/>
    </xf>
    <xf numFmtId="0" fontId="3" fillId="0" borderId="1" xfId="49" applyFont="1" applyFill="1" applyBorder="1" applyAlignment="1" applyProtection="1">
      <alignment vertical="top"/>
      <protection locked="0"/>
    </xf>
    <xf numFmtId="0" fontId="2" fillId="0" borderId="1" xfId="49" applyFont="1" applyFill="1" applyBorder="1" applyAlignment="1" applyProtection="1">
      <alignment vertical="top"/>
      <protection locked="0"/>
    </xf>
    <xf numFmtId="0" fontId="10" fillId="0" borderId="0" xfId="49" applyFont="1" applyFill="1" applyBorder="1" applyAlignment="1" applyProtection="1">
      <alignment vertical="top"/>
    </xf>
    <xf numFmtId="49" fontId="4" fillId="0" borderId="0" xfId="49" applyNumberFormat="1" applyFont="1" applyFill="1" applyBorder="1" applyAlignment="1" applyProtection="1"/>
    <xf numFmtId="0" fontId="8" fillId="0" borderId="2"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protection locked="0"/>
    </xf>
    <xf numFmtId="0" fontId="2" fillId="0" borderId="1" xfId="49" applyFont="1" applyFill="1" applyBorder="1" applyAlignment="1" applyProtection="1">
      <alignment horizontal="left" vertical="center" wrapText="1"/>
      <protection locked="0"/>
    </xf>
    <xf numFmtId="0" fontId="2" fillId="0" borderId="1" xfId="49" applyFont="1" applyFill="1" applyBorder="1" applyAlignment="1" applyProtection="1">
      <alignment horizontal="left" vertical="center" wrapText="1"/>
    </xf>
    <xf numFmtId="0" fontId="8" fillId="0" borderId="0" xfId="49" applyFont="1" applyFill="1" applyBorder="1" applyAlignment="1" applyProtection="1"/>
    <xf numFmtId="0" fontId="8" fillId="0" borderId="8" xfId="49" applyFont="1" applyFill="1" applyBorder="1" applyAlignment="1" applyProtection="1">
      <alignment horizontal="center" vertical="center"/>
    </xf>
    <xf numFmtId="0" fontId="8" fillId="0" borderId="11" xfId="49" applyFont="1" applyFill="1" applyBorder="1" applyAlignment="1" applyProtection="1">
      <alignment horizontal="center" vertical="center"/>
    </xf>
    <xf numFmtId="0" fontId="8" fillId="0" borderId="12"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xf>
    <xf numFmtId="0" fontId="9" fillId="0" borderId="1" xfId="49" applyFont="1" applyFill="1" applyBorder="1" applyAlignment="1" applyProtection="1">
      <alignment horizontal="center" vertical="center"/>
      <protection locked="0"/>
    </xf>
    <xf numFmtId="4" fontId="2" fillId="0" borderId="1" xfId="49" applyNumberFormat="1" applyFont="1" applyFill="1" applyBorder="1" applyAlignment="1" applyProtection="1">
      <alignment horizontal="right" vertical="center" wrapText="1"/>
      <protection locked="0"/>
    </xf>
    <xf numFmtId="4" fontId="2" fillId="0" borderId="1" xfId="49" applyNumberFormat="1" applyFont="1" applyFill="1" applyBorder="1" applyAlignment="1" applyProtection="1">
      <alignment horizontal="right" vertical="center" wrapText="1"/>
    </xf>
    <xf numFmtId="0" fontId="7" fillId="0" borderId="1" xfId="49" applyFont="1" applyFill="1" applyBorder="1" applyAlignment="1" applyProtection="1">
      <alignment horizontal="right" vertical="center" wrapText="1"/>
    </xf>
    <xf numFmtId="0" fontId="10" fillId="0" borderId="1" xfId="49" applyFont="1" applyFill="1" applyBorder="1" applyAlignment="1" applyProtection="1"/>
    <xf numFmtId="0" fontId="2" fillId="0" borderId="3" xfId="49" applyFont="1" applyFill="1" applyBorder="1" applyAlignment="1" applyProtection="1">
      <alignment horizontal="center" vertical="center" wrapText="1"/>
      <protection locked="0"/>
    </xf>
    <xf numFmtId="0" fontId="2" fillId="0" borderId="4" xfId="49" applyFont="1" applyFill="1" applyBorder="1" applyAlignment="1" applyProtection="1">
      <alignment horizontal="left" vertical="center"/>
    </xf>
    <xf numFmtId="0" fontId="2" fillId="0" borderId="5" xfId="49" applyFont="1" applyFill="1" applyBorder="1" applyAlignment="1" applyProtection="1">
      <alignment horizontal="left" vertical="center"/>
    </xf>
    <xf numFmtId="0" fontId="10"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4" fillId="0" borderId="0" xfId="49" applyFont="1" applyFill="1" applyBorder="1" applyAlignment="1" applyProtection="1">
      <protection locked="0"/>
    </xf>
    <xf numFmtId="0" fontId="11" fillId="0" borderId="0" xfId="49" applyFont="1" applyFill="1" applyBorder="1" applyAlignment="1" applyProtection="1">
      <alignment horizontal="center" vertical="center"/>
      <protection locked="0"/>
    </xf>
    <xf numFmtId="0" fontId="8" fillId="0" borderId="0" xfId="49" applyFont="1" applyFill="1" applyBorder="1" applyAlignment="1" applyProtection="1">
      <protection locked="0"/>
    </xf>
    <xf numFmtId="0" fontId="8" fillId="0" borderId="3"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protection locked="0"/>
    </xf>
    <xf numFmtId="0" fontId="8" fillId="0" borderId="2" xfId="49" applyFont="1" applyFill="1" applyBorder="1" applyAlignment="1" applyProtection="1">
      <alignment horizontal="center" vertical="center"/>
      <protection locked="0"/>
    </xf>
    <xf numFmtId="0" fontId="10" fillId="0" borderId="1" xfId="49" applyFont="1" applyFill="1" applyBorder="1" applyAlignment="1" applyProtection="1">
      <alignment horizontal="center" vertical="center"/>
      <protection locked="0"/>
    </xf>
    <xf numFmtId="0" fontId="10" fillId="0" borderId="3" xfId="49" applyFont="1" applyFill="1" applyBorder="1" applyAlignment="1" applyProtection="1">
      <alignment horizontal="center" vertical="center" wrapText="1"/>
      <protection locked="0"/>
    </xf>
    <xf numFmtId="0" fontId="2" fillId="0" borderId="4" xfId="49" applyFont="1" applyFill="1" applyBorder="1" applyAlignment="1" applyProtection="1">
      <alignment horizontal="left" vertical="center"/>
      <protection locked="0"/>
    </xf>
    <xf numFmtId="0" fontId="2" fillId="0" borderId="5" xfId="49" applyFont="1" applyFill="1" applyBorder="1" applyAlignment="1" applyProtection="1">
      <alignment horizontal="left" vertical="center"/>
      <protection locked="0"/>
    </xf>
    <xf numFmtId="0" fontId="8" fillId="0" borderId="4" xfId="49" applyFont="1" applyFill="1" applyBorder="1" applyAlignment="1" applyProtection="1">
      <alignment horizontal="center" vertical="center"/>
      <protection locked="0"/>
    </xf>
    <xf numFmtId="0" fontId="8" fillId="0" borderId="3"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wrapText="1"/>
      <protection locked="0"/>
    </xf>
    <xf numFmtId="0" fontId="19" fillId="0" borderId="0" xfId="49" applyFont="1" applyFill="1" applyBorder="1" applyAlignment="1" applyProtection="1">
      <alignment horizontal="center"/>
    </xf>
    <xf numFmtId="0" fontId="19" fillId="0" borderId="0" xfId="49" applyFont="1" applyFill="1" applyBorder="1" applyAlignment="1" applyProtection="1">
      <alignment horizontal="center" wrapText="1"/>
    </xf>
    <xf numFmtId="0" fontId="19" fillId="0" borderId="0" xfId="49" applyFont="1" applyFill="1" applyBorder="1" applyAlignment="1" applyProtection="1">
      <alignment wrapText="1"/>
    </xf>
    <xf numFmtId="0" fontId="19" fillId="0" borderId="0" xfId="49" applyFont="1" applyFill="1" applyBorder="1" applyAlignment="1" applyProtection="1"/>
    <xf numFmtId="0" fontId="10" fillId="0" borderId="0" xfId="49" applyFont="1" applyFill="1" applyBorder="1" applyAlignment="1" applyProtection="1">
      <alignment horizontal="center" wrapText="1"/>
    </xf>
    <xf numFmtId="0" fontId="10"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20" fillId="0" borderId="0" xfId="49" applyFont="1" applyFill="1" applyBorder="1" applyAlignment="1" applyProtection="1">
      <alignment horizontal="center" vertical="center" wrapText="1"/>
    </xf>
    <xf numFmtId="0" fontId="21" fillId="0" borderId="0" xfId="49" applyFont="1" applyFill="1" applyBorder="1" applyAlignment="1" applyProtection="1">
      <alignment horizontal="center" vertical="center" wrapText="1"/>
    </xf>
    <xf numFmtId="0" fontId="9" fillId="0" borderId="0" xfId="49" applyFont="1" applyFill="1" applyBorder="1" applyAlignment="1" applyProtection="1">
      <alignment horizontal="center" wrapText="1"/>
    </xf>
    <xf numFmtId="0" fontId="9" fillId="0" borderId="3" xfId="49" applyFont="1" applyFill="1" applyBorder="1" applyAlignment="1" applyProtection="1">
      <alignment horizontal="center" vertical="center" wrapText="1"/>
    </xf>
    <xf numFmtId="4" fontId="2" fillId="0" borderId="3" xfId="49" applyNumberFormat="1" applyFont="1" applyFill="1" applyBorder="1" applyAlignment="1" applyProtection="1">
      <alignment horizontal="right" vertical="center"/>
    </xf>
    <xf numFmtId="49" fontId="8" fillId="0" borderId="3" xfId="49" applyNumberFormat="1" applyFont="1" applyFill="1" applyBorder="1" applyAlignment="1" applyProtection="1">
      <alignment horizontal="center" vertical="center" wrapText="1"/>
    </xf>
    <xf numFmtId="49" fontId="8" fillId="0" borderId="5" xfId="49" applyNumberFormat="1" applyFont="1" applyFill="1" applyBorder="1" applyAlignment="1" applyProtection="1">
      <alignment horizontal="center" vertical="center" wrapText="1"/>
    </xf>
    <xf numFmtId="0" fontId="4" fillId="0" borderId="0" xfId="49" applyFont="1" applyFill="1" applyBorder="1" applyAlignment="1" applyProtection="1">
      <alignment vertical="center"/>
    </xf>
    <xf numFmtId="0" fontId="22" fillId="0" borderId="0" xfId="49" applyFont="1" applyFill="1" applyBorder="1" applyAlignment="1" applyProtection="1">
      <alignment horizontal="center" vertical="center"/>
    </xf>
    <xf numFmtId="0" fontId="23" fillId="0" borderId="0" xfId="49" applyFont="1" applyFill="1" applyBorder="1" applyAlignment="1" applyProtection="1">
      <alignment horizontal="center" vertical="center"/>
    </xf>
    <xf numFmtId="0" fontId="7" fillId="0" borderId="1" xfId="49" applyFont="1" applyFill="1" applyBorder="1" applyAlignment="1" applyProtection="1">
      <alignment vertical="center"/>
    </xf>
    <xf numFmtId="0" fontId="7" fillId="0" borderId="1" xfId="49" applyFont="1" applyFill="1" applyBorder="1" applyAlignment="1" applyProtection="1">
      <alignment horizontal="left" vertical="center"/>
      <protection locked="0"/>
    </xf>
    <xf numFmtId="0" fontId="7" fillId="0" borderId="1" xfId="49" applyFont="1" applyFill="1" applyBorder="1" applyAlignment="1" applyProtection="1">
      <alignment vertical="center"/>
      <protection locked="0"/>
    </xf>
    <xf numFmtId="0" fontId="24" fillId="0" borderId="1" xfId="49" applyFont="1" applyFill="1" applyBorder="1" applyAlignment="1" applyProtection="1">
      <alignment horizontal="right" vertical="center"/>
    </xf>
    <xf numFmtId="0" fontId="24" fillId="0" borderId="1" xfId="49" applyFont="1" applyFill="1" applyBorder="1" applyAlignment="1" applyProtection="1">
      <alignment horizontal="center" vertical="center"/>
    </xf>
    <xf numFmtId="0" fontId="24" fillId="0" borderId="1" xfId="49" applyFont="1" applyFill="1" applyBorder="1" applyAlignment="1" applyProtection="1">
      <alignment horizontal="center" vertical="center"/>
      <protection locked="0"/>
    </xf>
    <xf numFmtId="4" fontId="24" fillId="0" borderId="1" xfId="49" applyNumberFormat="1" applyFont="1" applyFill="1" applyBorder="1" applyAlignment="1" applyProtection="1">
      <alignment horizontal="right" vertical="center"/>
    </xf>
    <xf numFmtId="0" fontId="7" fillId="0" borderId="0" xfId="49" applyFont="1" applyFill="1" applyBorder="1" applyAlignment="1" applyProtection="1">
      <alignment horizontal="left" vertical="center" wrapText="1"/>
      <protection locked="0"/>
    </xf>
    <xf numFmtId="0" fontId="2" fillId="0" borderId="5" xfId="49" applyFont="1" applyFill="1" applyBorder="1" applyAlignment="1" applyProtection="1">
      <alignment horizontal="center" vertical="center" wrapText="1"/>
    </xf>
    <xf numFmtId="0" fontId="7" fillId="0" borderId="1" xfId="49" applyFont="1" applyFill="1" applyBorder="1" applyAlignment="1" applyProtection="1">
      <alignment horizontal="right" vertical="center"/>
    </xf>
    <xf numFmtId="0" fontId="9" fillId="0" borderId="11" xfId="49" applyFont="1" applyFill="1" applyBorder="1" applyAlignment="1" applyProtection="1">
      <alignment horizontal="center" vertical="center" wrapText="1"/>
      <protection locked="0"/>
    </xf>
    <xf numFmtId="0" fontId="9" fillId="0" borderId="4" xfId="49" applyFont="1" applyFill="1" applyBorder="1" applyAlignment="1" applyProtection="1">
      <alignment horizontal="center" vertical="center" wrapText="1"/>
    </xf>
    <xf numFmtId="0" fontId="9" fillId="0" borderId="7"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xf>
    <xf numFmtId="3" fontId="8" fillId="0" borderId="3" xfId="49" applyNumberFormat="1" applyFont="1" applyFill="1" applyBorder="1" applyAlignment="1" applyProtection="1">
      <alignment horizontal="center" vertical="center"/>
    </xf>
    <xf numFmtId="0" fontId="7" fillId="0" borderId="3" xfId="49" applyFont="1" applyFill="1" applyBorder="1" applyAlignment="1" applyProtection="1">
      <alignment horizontal="center" vertical="center"/>
      <protection locked="0"/>
    </xf>
    <xf numFmtId="0" fontId="7" fillId="0" borderId="5" xfId="49" applyFont="1" applyFill="1" applyBorder="1" applyAlignment="1" applyProtection="1">
      <alignment horizontal="right" vertical="center"/>
      <protection locked="0"/>
    </xf>
    <xf numFmtId="0" fontId="9" fillId="0" borderId="5" xfId="49" applyFont="1" applyFill="1" applyBorder="1" applyAlignment="1" applyProtection="1">
      <alignment horizontal="center" vertical="center" wrapText="1"/>
    </xf>
    <xf numFmtId="0" fontId="9" fillId="0" borderId="10" xfId="49" applyFont="1" applyFill="1" applyBorder="1" applyAlignment="1" applyProtection="1">
      <alignment horizontal="center" vertical="center"/>
      <protection locked="0"/>
    </xf>
    <xf numFmtId="0" fontId="9" fillId="0" borderId="10"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protection locked="0"/>
    </xf>
    <xf numFmtId="0" fontId="9" fillId="0" borderId="13"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9" fillId="0" borderId="11" xfId="49" applyFont="1" applyFill="1" applyBorder="1" applyAlignment="1" applyProtection="1">
      <alignment horizontal="center" vertical="center" wrapText="1"/>
    </xf>
    <xf numFmtId="0" fontId="7" fillId="0" borderId="6"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xf>
    <xf numFmtId="0" fontId="12" fillId="0" borderId="0" xfId="49" applyFont="1" applyFill="1" applyBorder="1" applyAlignment="1" applyProtection="1">
      <alignment horizontal="center" vertical="top"/>
    </xf>
    <xf numFmtId="0" fontId="7" fillId="0" borderId="0" xfId="49" applyFont="1" applyFill="1" applyBorder="1" applyAlignment="1" applyProtection="1">
      <alignment horizontal="left" vertical="center"/>
    </xf>
    <xf numFmtId="0" fontId="7" fillId="0" borderId="6" xfId="49" applyFont="1" applyFill="1" applyBorder="1" applyAlignment="1" applyProtection="1">
      <alignment horizontal="left" vertical="center"/>
    </xf>
    <xf numFmtId="4" fontId="7" fillId="0" borderId="12" xfId="49" applyNumberFormat="1" applyFont="1" applyFill="1" applyBorder="1" applyAlignment="1" applyProtection="1">
      <alignment horizontal="right" vertical="center"/>
      <protection locked="0"/>
    </xf>
    <xf numFmtId="0" fontId="24" fillId="0" borderId="6" xfId="49" applyFont="1" applyFill="1" applyBorder="1" applyAlignment="1" applyProtection="1">
      <alignment horizontal="center" vertical="center"/>
    </xf>
    <xf numFmtId="4" fontId="24" fillId="0" borderId="12" xfId="49" applyNumberFormat="1" applyFont="1" applyFill="1" applyBorder="1" applyAlignment="1" applyProtection="1">
      <alignment horizontal="right" vertical="center"/>
    </xf>
    <xf numFmtId="4" fontId="7" fillId="0" borderId="12" xfId="49" applyNumberFormat="1" applyFont="1" applyFill="1" applyBorder="1" applyAlignment="1" applyProtection="1">
      <alignment horizontal="right" vertical="center"/>
    </xf>
    <xf numFmtId="0" fontId="24" fillId="0" borderId="6" xfId="49" applyFont="1" applyFill="1" applyBorder="1" applyAlignment="1" applyProtection="1">
      <alignment horizontal="center"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20"/>
  <sheetViews>
    <sheetView workbookViewId="0">
      <selection activeCell="C11" sqref="C11"/>
    </sheetView>
  </sheetViews>
  <sheetFormatPr defaultColWidth="8" defaultRowHeight="14.25" customHeight="1" outlineLevelCol="3"/>
  <cols>
    <col min="1" max="4" width="30.712962962963" style="29" customWidth="1"/>
    <col min="5" max="16384" width="8" style="2" customWidth="1"/>
  </cols>
  <sheetData>
    <row r="1" ht="13.5" customHeight="1" spans="1:4">
      <c r="A1" s="30"/>
      <c r="B1" s="30"/>
      <c r="C1" s="30"/>
      <c r="D1" s="127" t="s">
        <v>0</v>
      </c>
    </row>
    <row r="2" ht="45" customHeight="1" spans="1:4">
      <c r="A2" s="31" t="s">
        <v>1</v>
      </c>
      <c r="B2" s="231"/>
      <c r="C2" s="231"/>
      <c r="D2" s="231"/>
    </row>
    <row r="3" ht="30" customHeight="1" spans="1:4">
      <c r="A3" s="232" t="s">
        <v>2</v>
      </c>
      <c r="B3" s="199"/>
      <c r="C3" s="199"/>
      <c r="D3" s="127" t="s">
        <v>3</v>
      </c>
    </row>
    <row r="4" ht="30" customHeight="1" spans="1:4">
      <c r="A4" s="46" t="s">
        <v>4</v>
      </c>
      <c r="B4" s="48"/>
      <c r="C4" s="46" t="s">
        <v>5</v>
      </c>
      <c r="D4" s="48"/>
    </row>
    <row r="5" ht="15" customHeight="1" spans="1:4">
      <c r="A5" s="39" t="s">
        <v>6</v>
      </c>
      <c r="B5" s="39" t="s">
        <v>7</v>
      </c>
      <c r="C5" s="39" t="s">
        <v>8</v>
      </c>
      <c r="D5" s="39" t="s">
        <v>7</v>
      </c>
    </row>
    <row r="6" ht="15" customHeight="1" spans="1:4">
      <c r="A6" s="41"/>
      <c r="B6" s="41"/>
      <c r="C6" s="41"/>
      <c r="D6" s="41"/>
    </row>
    <row r="7" ht="30" customHeight="1" spans="1:4">
      <c r="A7" s="75" t="s">
        <v>9</v>
      </c>
      <c r="B7" s="22">
        <v>8438.76</v>
      </c>
      <c r="C7" s="75" t="s">
        <v>10</v>
      </c>
      <c r="D7" s="22">
        <v>1641.89</v>
      </c>
    </row>
    <row r="8" ht="30" customHeight="1" spans="1:4">
      <c r="A8" s="75" t="s">
        <v>11</v>
      </c>
      <c r="B8" s="22"/>
      <c r="C8" s="75" t="s">
        <v>12</v>
      </c>
      <c r="D8" s="22"/>
    </row>
    <row r="9" ht="30" customHeight="1" spans="1:4">
      <c r="A9" s="75" t="s">
        <v>13</v>
      </c>
      <c r="B9" s="22"/>
      <c r="C9" s="75" t="s">
        <v>14</v>
      </c>
      <c r="D9" s="22">
        <v>471.064503</v>
      </c>
    </row>
    <row r="10" ht="30" customHeight="1" spans="1:4">
      <c r="A10" s="75" t="s">
        <v>15</v>
      </c>
      <c r="B10" s="23"/>
      <c r="C10" s="75" t="s">
        <v>16</v>
      </c>
      <c r="D10" s="22">
        <v>134</v>
      </c>
    </row>
    <row r="11" ht="30" customHeight="1" spans="1:4">
      <c r="A11" s="75" t="s">
        <v>17</v>
      </c>
      <c r="B11" s="22"/>
      <c r="C11" s="75" t="s">
        <v>18</v>
      </c>
      <c r="D11" s="22">
        <v>10</v>
      </c>
    </row>
    <row r="12" ht="30" customHeight="1" spans="1:4">
      <c r="A12" s="75" t="s">
        <v>19</v>
      </c>
      <c r="B12" s="23"/>
      <c r="C12" s="75" t="s">
        <v>20</v>
      </c>
      <c r="D12" s="22">
        <v>140.076384</v>
      </c>
    </row>
    <row r="13" ht="30" customHeight="1" spans="1:4">
      <c r="A13" s="75" t="s">
        <v>21</v>
      </c>
      <c r="B13" s="23"/>
      <c r="C13" s="75" t="s">
        <v>22</v>
      </c>
      <c r="D13" s="22">
        <v>1031.73</v>
      </c>
    </row>
    <row r="14" ht="30" customHeight="1" spans="1:4">
      <c r="A14" s="75" t="s">
        <v>23</v>
      </c>
      <c r="B14" s="23"/>
      <c r="C14" s="75" t="s">
        <v>24</v>
      </c>
      <c r="D14" s="22">
        <v>10</v>
      </c>
    </row>
    <row r="15" ht="30" customHeight="1" spans="1:4">
      <c r="A15" s="233" t="s">
        <v>25</v>
      </c>
      <c r="B15" s="23"/>
      <c r="C15" s="75" t="s">
        <v>26</v>
      </c>
      <c r="D15" s="22">
        <v>5000</v>
      </c>
    </row>
    <row r="16" ht="30" customHeight="1" spans="1:4">
      <c r="A16" s="233" t="s">
        <v>27</v>
      </c>
      <c r="B16" s="234"/>
      <c r="C16" s="204"/>
      <c r="D16" s="203"/>
    </row>
    <row r="17" ht="30" customHeight="1" spans="1:4">
      <c r="A17" s="233" t="s">
        <v>28</v>
      </c>
      <c r="B17" s="234"/>
      <c r="C17" s="204"/>
      <c r="D17" s="203"/>
    </row>
    <row r="18" ht="30" customHeight="1" spans="1:4">
      <c r="A18" s="235" t="s">
        <v>29</v>
      </c>
      <c r="B18" s="236">
        <f>SUM(B7:B17)</f>
        <v>8438.76</v>
      </c>
      <c r="C18" s="204" t="s">
        <v>30</v>
      </c>
      <c r="D18" s="206">
        <f>SUM(D7:D17)</f>
        <v>8438.760887</v>
      </c>
    </row>
    <row r="19" ht="30" customHeight="1" spans="1:4">
      <c r="A19" s="233" t="s">
        <v>31</v>
      </c>
      <c r="B19" s="237"/>
      <c r="C19" s="75" t="s">
        <v>32</v>
      </c>
      <c r="D19" s="209" t="s">
        <v>33</v>
      </c>
    </row>
    <row r="20" ht="30" customHeight="1" spans="1:4">
      <c r="A20" s="238" t="s">
        <v>34</v>
      </c>
      <c r="B20" s="236">
        <v>8438.76</v>
      </c>
      <c r="C20" s="204" t="s">
        <v>35</v>
      </c>
      <c r="D20" s="206">
        <f>D18</f>
        <v>8438.760887</v>
      </c>
    </row>
  </sheetData>
  <mergeCells count="8">
    <mergeCell ref="A2:D2"/>
    <mergeCell ref="A3:B3"/>
    <mergeCell ref="A4:B4"/>
    <mergeCell ref="C4:D4"/>
    <mergeCell ref="A5:A6"/>
    <mergeCell ref="B5:B6"/>
    <mergeCell ref="C5:C6"/>
    <mergeCell ref="D5:D6"/>
  </mergeCells>
  <printOptions horizontalCentered="1"/>
  <pageMargins left="0.590277777777778" right="0.590277777777778" top="0.590277777777778" bottom="0.590277777777778" header="0" footer="0"/>
  <pageSetup paperSize="9" orientation="landscape" useFirstPageNumber="1"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D8" sqref="D8"/>
    </sheetView>
  </sheetViews>
  <sheetFormatPr defaultColWidth="9.13888888888889" defaultRowHeight="14.25" customHeight="1" outlineLevelRow="7" outlineLevelCol="5"/>
  <cols>
    <col min="1" max="1" width="25.1388888888889" style="29" customWidth="1"/>
    <col min="2" max="2" width="13.5740740740741" style="122" customWidth="1"/>
    <col min="3" max="3" width="31.8611111111111" style="29" customWidth="1"/>
    <col min="4" max="6" width="22.5740740740741" style="29" customWidth="1"/>
    <col min="7" max="16384" width="9.13888888888889" style="29" customWidth="1"/>
  </cols>
  <sheetData>
    <row r="1" ht="15.75" customHeight="1" spans="1:6">
      <c r="A1" s="123"/>
      <c r="B1" s="124">
        <v>0</v>
      </c>
      <c r="C1" s="125">
        <v>1</v>
      </c>
      <c r="D1" s="126"/>
      <c r="E1" s="126"/>
      <c r="F1" s="127" t="s">
        <v>569</v>
      </c>
    </row>
    <row r="2" ht="45" customHeight="1" spans="1:6">
      <c r="A2" s="31" t="s">
        <v>570</v>
      </c>
      <c r="B2" s="128"/>
      <c r="C2" s="129"/>
      <c r="D2" s="129"/>
      <c r="E2" s="129"/>
      <c r="F2" s="129"/>
    </row>
    <row r="3" ht="50" customHeight="1" spans="1:6">
      <c r="A3" s="130" t="s">
        <v>2</v>
      </c>
      <c r="B3" s="131"/>
      <c r="C3" s="132"/>
      <c r="D3" s="133"/>
      <c r="E3" s="126"/>
      <c r="F3" s="127" t="s">
        <v>3</v>
      </c>
    </row>
    <row r="4" ht="50" customHeight="1" spans="1:6">
      <c r="A4" s="39" t="s">
        <v>571</v>
      </c>
      <c r="B4" s="134" t="s">
        <v>58</v>
      </c>
      <c r="C4" s="39" t="s">
        <v>59</v>
      </c>
      <c r="D4" s="46" t="s">
        <v>572</v>
      </c>
      <c r="E4" s="47"/>
      <c r="F4" s="48"/>
    </row>
    <row r="5" ht="50" customHeight="1" spans="1:6">
      <c r="A5" s="83"/>
      <c r="B5" s="135"/>
      <c r="C5" s="83"/>
      <c r="D5" s="39" t="s">
        <v>40</v>
      </c>
      <c r="E5" s="46" t="s">
        <v>61</v>
      </c>
      <c r="F5" s="39" t="s">
        <v>62</v>
      </c>
    </row>
    <row r="6" ht="50" customHeight="1" spans="1:6">
      <c r="A6" s="42">
        <v>1</v>
      </c>
      <c r="B6" s="136" t="s">
        <v>171</v>
      </c>
      <c r="C6" s="42">
        <v>3</v>
      </c>
      <c r="D6" s="42">
        <v>4</v>
      </c>
      <c r="E6" s="42">
        <v>5</v>
      </c>
      <c r="F6" s="42">
        <v>6</v>
      </c>
    </row>
    <row r="7" ht="50" customHeight="1" spans="1:6">
      <c r="A7" s="137" t="s">
        <v>40</v>
      </c>
      <c r="B7" s="138"/>
      <c r="C7" s="139"/>
      <c r="D7" s="140"/>
      <c r="E7" s="140"/>
      <c r="F7" s="140"/>
    </row>
    <row r="8" ht="50" customHeight="1" spans="1:1">
      <c r="A8" s="50" t="s">
        <v>573</v>
      </c>
    </row>
  </sheetData>
  <mergeCells count="7">
    <mergeCell ref="A2:F2"/>
    <mergeCell ref="A3:C3"/>
    <mergeCell ref="D4:F4"/>
    <mergeCell ref="A7:C7"/>
    <mergeCell ref="A4:A5"/>
    <mergeCell ref="B4:B5"/>
    <mergeCell ref="C4:C5"/>
  </mergeCells>
  <printOptions horizontalCentered="1"/>
  <pageMargins left="0.590277777777778" right="0.590277777777778" top="0.590277777777778" bottom="0.590277777777778" header="0.5" footer="0.5"/>
  <pageSetup paperSize="9" scale="89" orientation="landscape" useFirstPageNumber="1"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39"/>
  <sheetViews>
    <sheetView showGridLines="0" tabSelected="1" topLeftCell="A22" workbookViewId="0">
      <selection activeCell="D9" sqref="D9:D38"/>
    </sheetView>
  </sheetViews>
  <sheetFormatPr defaultColWidth="8.57407407407407" defaultRowHeight="12.75" customHeight="1"/>
  <cols>
    <col min="1" max="1" width="28.5740740740741" style="1" customWidth="1"/>
    <col min="2" max="2" width="30.1388888888889" style="1" customWidth="1"/>
    <col min="3" max="3" width="21" style="1" customWidth="1"/>
    <col min="4" max="5" width="9" style="1" customWidth="1"/>
    <col min="6" max="6" width="10.712962962963" style="3" customWidth="1"/>
    <col min="7" max="8" width="10.712962962963" style="1" customWidth="1"/>
    <col min="9" max="10" width="10.712962962963" style="2" customWidth="1"/>
    <col min="11" max="12" width="10.712962962963" style="1" customWidth="1"/>
    <col min="13" max="18" width="10.712962962963" style="3" customWidth="1"/>
    <col min="19" max="16384" width="8.57407407407407" style="3" customWidth="1"/>
  </cols>
  <sheetData>
    <row r="1" ht="17.25" customHeight="1" spans="1:18">
      <c r="A1" s="4"/>
      <c r="B1" s="94"/>
      <c r="C1" s="94"/>
      <c r="D1" s="94"/>
      <c r="E1" s="94"/>
      <c r="F1" s="95"/>
      <c r="G1" s="94"/>
      <c r="H1" s="94"/>
      <c r="I1" s="79"/>
      <c r="J1" s="79"/>
      <c r="K1" s="94"/>
      <c r="L1" s="116"/>
      <c r="M1" s="100"/>
      <c r="N1" s="100"/>
      <c r="O1" s="100"/>
      <c r="P1" s="100"/>
      <c r="Q1" s="100"/>
      <c r="R1" s="79" t="s">
        <v>574</v>
      </c>
    </row>
    <row r="2" ht="45" customHeight="1" spans="1:18">
      <c r="A2" s="96" t="s">
        <v>575</v>
      </c>
      <c r="B2" s="97"/>
      <c r="C2" s="97"/>
      <c r="D2" s="97"/>
      <c r="E2" s="97"/>
      <c r="F2" s="98"/>
      <c r="G2" s="97"/>
      <c r="H2" s="97"/>
      <c r="I2" s="117"/>
      <c r="J2" s="117"/>
      <c r="K2" s="97"/>
      <c r="L2" s="97"/>
      <c r="M2" s="98"/>
      <c r="N2" s="98"/>
      <c r="O2" s="98"/>
      <c r="P2" s="98"/>
      <c r="Q2" s="98"/>
      <c r="R2" s="98"/>
    </row>
    <row r="3" ht="18.75" customHeight="1" spans="1:18">
      <c r="A3" s="99" t="s">
        <v>2</v>
      </c>
      <c r="B3" s="99"/>
      <c r="C3" s="4"/>
      <c r="D3" s="4"/>
      <c r="E3" s="4"/>
      <c r="F3" s="100"/>
      <c r="G3" s="4"/>
      <c r="H3" s="4"/>
      <c r="I3" s="4"/>
      <c r="J3" s="4"/>
      <c r="K3" s="4"/>
      <c r="L3" s="4"/>
      <c r="M3" s="100"/>
      <c r="N3" s="100"/>
      <c r="O3" s="100"/>
      <c r="P3" s="100"/>
      <c r="Q3" s="100"/>
      <c r="R3" s="79" t="s">
        <v>178</v>
      </c>
    </row>
    <row r="4" ht="21.75" customHeight="1" spans="1:18">
      <c r="A4" s="101" t="s">
        <v>576</v>
      </c>
      <c r="B4" s="101" t="s">
        <v>577</v>
      </c>
      <c r="C4" s="102" t="s">
        <v>578</v>
      </c>
      <c r="D4" s="38" t="s">
        <v>579</v>
      </c>
      <c r="E4" s="38" t="s">
        <v>580</v>
      </c>
      <c r="F4" s="103" t="s">
        <v>581</v>
      </c>
      <c r="G4" s="104" t="s">
        <v>194</v>
      </c>
      <c r="H4" s="47"/>
      <c r="I4" s="118"/>
      <c r="J4" s="118"/>
      <c r="K4" s="47"/>
      <c r="L4" s="47"/>
      <c r="M4" s="118"/>
      <c r="N4" s="118"/>
      <c r="O4" s="118"/>
      <c r="P4" s="118"/>
      <c r="Q4" s="118"/>
      <c r="R4" s="15"/>
    </row>
    <row r="5" ht="21.75" customHeight="1" spans="1:18">
      <c r="A5" s="11"/>
      <c r="B5" s="11" t="s">
        <v>582</v>
      </c>
      <c r="C5" s="105" t="s">
        <v>583</v>
      </c>
      <c r="D5" s="105" t="s">
        <v>579</v>
      </c>
      <c r="E5" s="105" t="s">
        <v>584</v>
      </c>
      <c r="F5" s="106"/>
      <c r="G5" s="105" t="s">
        <v>40</v>
      </c>
      <c r="H5" s="103" t="s">
        <v>43</v>
      </c>
      <c r="I5" s="103" t="s">
        <v>585</v>
      </c>
      <c r="J5" s="103" t="s">
        <v>586</v>
      </c>
      <c r="K5" s="119" t="s">
        <v>587</v>
      </c>
      <c r="L5" s="13" t="s">
        <v>47</v>
      </c>
      <c r="M5" s="118"/>
      <c r="N5" s="118"/>
      <c r="O5" s="118"/>
      <c r="P5" s="118"/>
      <c r="Q5" s="118"/>
      <c r="R5" s="15"/>
    </row>
    <row r="6" ht="46" customHeight="1" spans="1:18">
      <c r="A6" s="11"/>
      <c r="B6" s="11"/>
      <c r="C6" s="17"/>
      <c r="D6" s="17"/>
      <c r="E6" s="17"/>
      <c r="F6" s="18"/>
      <c r="G6" s="105"/>
      <c r="H6" s="17"/>
      <c r="I6" s="17" t="s">
        <v>42</v>
      </c>
      <c r="J6" s="17"/>
      <c r="K6" s="120"/>
      <c r="L6" s="17" t="s">
        <v>42</v>
      </c>
      <c r="M6" s="17" t="s">
        <v>48</v>
      </c>
      <c r="N6" s="17" t="s">
        <v>203</v>
      </c>
      <c r="O6" s="17" t="s">
        <v>50</v>
      </c>
      <c r="P6" s="17" t="s">
        <v>51</v>
      </c>
      <c r="Q6" s="17" t="s">
        <v>52</v>
      </c>
      <c r="R6" s="17" t="s">
        <v>53</v>
      </c>
    </row>
    <row r="7" ht="15" customHeight="1" spans="1:18">
      <c r="A7" s="11">
        <v>1</v>
      </c>
      <c r="B7" s="16">
        <v>2</v>
      </c>
      <c r="C7" s="16">
        <v>3</v>
      </c>
      <c r="D7" s="16">
        <v>4</v>
      </c>
      <c r="E7" s="16">
        <v>5</v>
      </c>
      <c r="F7" s="16">
        <v>6</v>
      </c>
      <c r="G7" s="16">
        <v>7</v>
      </c>
      <c r="H7" s="16">
        <v>8</v>
      </c>
      <c r="I7" s="16">
        <v>9</v>
      </c>
      <c r="J7" s="16">
        <v>10</v>
      </c>
      <c r="K7" s="16">
        <v>11</v>
      </c>
      <c r="L7" s="16">
        <v>12</v>
      </c>
      <c r="M7" s="16">
        <v>13</v>
      </c>
      <c r="N7" s="16">
        <v>14</v>
      </c>
      <c r="O7" s="16">
        <v>15</v>
      </c>
      <c r="P7" s="16">
        <v>16</v>
      </c>
      <c r="Q7" s="16">
        <v>17</v>
      </c>
      <c r="R7" s="16">
        <v>18</v>
      </c>
    </row>
    <row r="8" ht="26.25" customHeight="1" spans="1:18">
      <c r="A8" s="78" t="s">
        <v>359</v>
      </c>
      <c r="B8" s="108"/>
      <c r="C8" s="108"/>
      <c r="D8" s="77"/>
      <c r="E8" s="77"/>
      <c r="F8" s="23">
        <v>1.986</v>
      </c>
      <c r="G8" s="22">
        <v>1.986</v>
      </c>
      <c r="H8" s="22">
        <v>1.986</v>
      </c>
      <c r="I8" s="23"/>
      <c r="J8" s="23"/>
      <c r="K8" s="121"/>
      <c r="L8" s="22"/>
      <c r="M8" s="23"/>
      <c r="N8" s="23"/>
      <c r="O8" s="23"/>
      <c r="P8" s="23"/>
      <c r="Q8" s="23"/>
      <c r="R8" s="23"/>
    </row>
    <row r="9" ht="26.25" customHeight="1" spans="1:18">
      <c r="A9" s="78"/>
      <c r="B9" s="78" t="s">
        <v>588</v>
      </c>
      <c r="C9" s="78" t="s">
        <v>589</v>
      </c>
      <c r="D9" s="77" t="s">
        <v>590</v>
      </c>
      <c r="E9" s="77" t="s">
        <v>591</v>
      </c>
      <c r="F9" s="23">
        <v>0.986</v>
      </c>
      <c r="G9" s="22">
        <v>0.986</v>
      </c>
      <c r="H9" s="22">
        <v>0.986</v>
      </c>
      <c r="I9" s="23"/>
      <c r="J9" s="23"/>
      <c r="K9" s="121"/>
      <c r="L9" s="22"/>
      <c r="M9" s="23"/>
      <c r="N9" s="23"/>
      <c r="O9" s="23"/>
      <c r="P9" s="23"/>
      <c r="Q9" s="23"/>
      <c r="R9" s="23"/>
    </row>
    <row r="10" ht="26.25" customHeight="1" spans="1:18">
      <c r="A10" s="110"/>
      <c r="B10" s="78" t="s">
        <v>592</v>
      </c>
      <c r="C10" s="78" t="s">
        <v>593</v>
      </c>
      <c r="D10" s="77" t="s">
        <v>401</v>
      </c>
      <c r="E10" s="77" t="s">
        <v>170</v>
      </c>
      <c r="F10" s="23">
        <v>1</v>
      </c>
      <c r="G10" s="22">
        <v>1</v>
      </c>
      <c r="H10" s="22">
        <v>1</v>
      </c>
      <c r="I10" s="23"/>
      <c r="J10" s="23"/>
      <c r="K10" s="121"/>
      <c r="L10" s="22"/>
      <c r="M10" s="23"/>
      <c r="N10" s="23"/>
      <c r="O10" s="23"/>
      <c r="P10" s="23"/>
      <c r="Q10" s="23"/>
      <c r="R10" s="23"/>
    </row>
    <row r="11" ht="26.25" customHeight="1" spans="1:18">
      <c r="A11" s="78" t="s">
        <v>311</v>
      </c>
      <c r="B11" s="110"/>
      <c r="C11" s="110"/>
      <c r="D11" s="25"/>
      <c r="E11" s="25"/>
      <c r="F11" s="23">
        <v>1</v>
      </c>
      <c r="G11" s="22">
        <v>1</v>
      </c>
      <c r="H11" s="22">
        <v>1</v>
      </c>
      <c r="I11" s="23"/>
      <c r="J11" s="23"/>
      <c r="K11" s="121"/>
      <c r="L11" s="22"/>
      <c r="M11" s="23"/>
      <c r="N11" s="23"/>
      <c r="O11" s="23"/>
      <c r="P11" s="23"/>
      <c r="Q11" s="23"/>
      <c r="R11" s="23"/>
    </row>
    <row r="12" ht="25" customHeight="1" spans="1:18">
      <c r="A12" s="110"/>
      <c r="B12" s="78" t="s">
        <v>592</v>
      </c>
      <c r="C12" s="78" t="s">
        <v>593</v>
      </c>
      <c r="D12" s="77" t="s">
        <v>401</v>
      </c>
      <c r="E12" s="77" t="s">
        <v>171</v>
      </c>
      <c r="F12" s="23">
        <v>1</v>
      </c>
      <c r="G12" s="22">
        <v>1</v>
      </c>
      <c r="H12" s="22">
        <v>1</v>
      </c>
      <c r="I12" s="23"/>
      <c r="J12" s="23"/>
      <c r="K12" s="121"/>
      <c r="L12" s="22"/>
      <c r="M12" s="23"/>
      <c r="N12" s="23"/>
      <c r="O12" s="23"/>
      <c r="P12" s="23"/>
      <c r="Q12" s="23"/>
      <c r="R12" s="23"/>
    </row>
    <row r="13" ht="25" customHeight="1" spans="1:18">
      <c r="A13" s="78" t="s">
        <v>254</v>
      </c>
      <c r="B13" s="110"/>
      <c r="C13" s="110"/>
      <c r="D13" s="25"/>
      <c r="E13" s="25"/>
      <c r="F13" s="23">
        <v>5.5</v>
      </c>
      <c r="G13" s="22">
        <v>5.5</v>
      </c>
      <c r="H13" s="22">
        <v>5.5</v>
      </c>
      <c r="I13" s="23"/>
      <c r="J13" s="23"/>
      <c r="K13" s="121"/>
      <c r="L13" s="22"/>
      <c r="M13" s="23"/>
      <c r="N13" s="23"/>
      <c r="O13" s="23"/>
      <c r="P13" s="23"/>
      <c r="Q13" s="23"/>
      <c r="R13" s="23"/>
    </row>
    <row r="14" ht="25" customHeight="1" spans="1:18">
      <c r="A14" s="110"/>
      <c r="B14" s="78" t="s">
        <v>594</v>
      </c>
      <c r="C14" s="78" t="s">
        <v>595</v>
      </c>
      <c r="D14" s="77" t="s">
        <v>401</v>
      </c>
      <c r="E14" s="77" t="s">
        <v>171</v>
      </c>
      <c r="F14" s="23">
        <v>0.5</v>
      </c>
      <c r="G14" s="22">
        <v>0.5</v>
      </c>
      <c r="H14" s="22">
        <v>0.5</v>
      </c>
      <c r="I14" s="23"/>
      <c r="J14" s="23"/>
      <c r="K14" s="121"/>
      <c r="L14" s="22"/>
      <c r="M14" s="23"/>
      <c r="N14" s="23"/>
      <c r="O14" s="23"/>
      <c r="P14" s="23"/>
      <c r="Q14" s="23"/>
      <c r="R14" s="23"/>
    </row>
    <row r="15" ht="25" customHeight="1" spans="1:18">
      <c r="A15" s="110"/>
      <c r="B15" s="78" t="s">
        <v>596</v>
      </c>
      <c r="C15" s="78" t="s">
        <v>597</v>
      </c>
      <c r="D15" s="77" t="s">
        <v>598</v>
      </c>
      <c r="E15" s="77" t="s">
        <v>173</v>
      </c>
      <c r="F15" s="23">
        <v>3</v>
      </c>
      <c r="G15" s="22">
        <v>3</v>
      </c>
      <c r="H15" s="22">
        <v>3</v>
      </c>
      <c r="I15" s="23"/>
      <c r="J15" s="23"/>
      <c r="K15" s="121"/>
      <c r="L15" s="22"/>
      <c r="M15" s="23"/>
      <c r="N15" s="23"/>
      <c r="O15" s="23"/>
      <c r="P15" s="23"/>
      <c r="Q15" s="23"/>
      <c r="R15" s="23"/>
    </row>
    <row r="16" ht="25" customHeight="1" spans="1:18">
      <c r="A16" s="110"/>
      <c r="B16" s="78" t="s">
        <v>596</v>
      </c>
      <c r="C16" s="78" t="s">
        <v>597</v>
      </c>
      <c r="D16" s="77" t="s">
        <v>598</v>
      </c>
      <c r="E16" s="77" t="s">
        <v>170</v>
      </c>
      <c r="F16" s="23">
        <v>2</v>
      </c>
      <c r="G16" s="22">
        <v>2</v>
      </c>
      <c r="H16" s="22">
        <v>2</v>
      </c>
      <c r="I16" s="23"/>
      <c r="J16" s="23"/>
      <c r="K16" s="121"/>
      <c r="L16" s="22"/>
      <c r="M16" s="23"/>
      <c r="N16" s="23"/>
      <c r="O16" s="23"/>
      <c r="P16" s="23"/>
      <c r="Q16" s="23"/>
      <c r="R16" s="23"/>
    </row>
    <row r="17" ht="25" customHeight="1" spans="1:18">
      <c r="A17" s="78" t="s">
        <v>343</v>
      </c>
      <c r="B17" s="110"/>
      <c r="C17" s="110"/>
      <c r="D17" s="25"/>
      <c r="E17" s="25"/>
      <c r="F17" s="23">
        <v>2.11</v>
      </c>
      <c r="G17" s="22">
        <v>2.11</v>
      </c>
      <c r="H17" s="22">
        <v>2.11</v>
      </c>
      <c r="I17" s="23"/>
      <c r="J17" s="23"/>
      <c r="K17" s="121"/>
      <c r="L17" s="22"/>
      <c r="M17" s="23"/>
      <c r="N17" s="23"/>
      <c r="O17" s="23"/>
      <c r="P17" s="23"/>
      <c r="Q17" s="23"/>
      <c r="R17" s="23"/>
    </row>
    <row r="18" ht="25" customHeight="1" spans="1:18">
      <c r="A18" s="110"/>
      <c r="B18" s="78" t="s">
        <v>599</v>
      </c>
      <c r="C18" s="78" t="s">
        <v>600</v>
      </c>
      <c r="D18" s="77" t="s">
        <v>601</v>
      </c>
      <c r="E18" s="77" t="s">
        <v>602</v>
      </c>
      <c r="F18" s="23">
        <v>0.88</v>
      </c>
      <c r="G18" s="22">
        <v>0.88</v>
      </c>
      <c r="H18" s="22">
        <v>0.88</v>
      </c>
      <c r="I18" s="23"/>
      <c r="J18" s="23"/>
      <c r="K18" s="121"/>
      <c r="L18" s="22"/>
      <c r="M18" s="23"/>
      <c r="N18" s="23"/>
      <c r="O18" s="23"/>
      <c r="P18" s="23"/>
      <c r="Q18" s="23"/>
      <c r="R18" s="23"/>
    </row>
    <row r="19" ht="25" customHeight="1" spans="1:18">
      <c r="A19" s="110"/>
      <c r="B19" s="78" t="s">
        <v>603</v>
      </c>
      <c r="C19" s="78" t="s">
        <v>593</v>
      </c>
      <c r="D19" s="77" t="s">
        <v>401</v>
      </c>
      <c r="E19" s="77" t="s">
        <v>170</v>
      </c>
      <c r="F19" s="23">
        <v>1</v>
      </c>
      <c r="G19" s="22">
        <v>1</v>
      </c>
      <c r="H19" s="22">
        <v>1</v>
      </c>
      <c r="I19" s="23"/>
      <c r="J19" s="23"/>
      <c r="K19" s="121"/>
      <c r="L19" s="22"/>
      <c r="M19" s="23"/>
      <c r="N19" s="23"/>
      <c r="O19" s="23"/>
      <c r="P19" s="23"/>
      <c r="Q19" s="23"/>
      <c r="R19" s="23"/>
    </row>
    <row r="20" ht="25" customHeight="1" spans="1:18">
      <c r="A20" s="110"/>
      <c r="B20" s="78" t="s">
        <v>599</v>
      </c>
      <c r="C20" s="78" t="s">
        <v>604</v>
      </c>
      <c r="D20" s="77" t="s">
        <v>601</v>
      </c>
      <c r="E20" s="77" t="s">
        <v>174</v>
      </c>
      <c r="F20" s="23">
        <v>0.225</v>
      </c>
      <c r="G20" s="22">
        <v>0.225</v>
      </c>
      <c r="H20" s="22">
        <v>0.225</v>
      </c>
      <c r="I20" s="23"/>
      <c r="J20" s="23"/>
      <c r="K20" s="121"/>
      <c r="L20" s="22"/>
      <c r="M20" s="23"/>
      <c r="N20" s="23"/>
      <c r="O20" s="23"/>
      <c r="P20" s="23"/>
      <c r="Q20" s="23"/>
      <c r="R20" s="23"/>
    </row>
    <row r="21" ht="25" customHeight="1" spans="1:18">
      <c r="A21" s="78" t="s">
        <v>329</v>
      </c>
      <c r="B21" s="110"/>
      <c r="C21" s="110"/>
      <c r="D21" s="25"/>
      <c r="E21" s="25"/>
      <c r="F21" s="23">
        <v>1.07</v>
      </c>
      <c r="G21" s="22">
        <v>1.07</v>
      </c>
      <c r="H21" s="22">
        <v>1.07</v>
      </c>
      <c r="I21" s="23"/>
      <c r="J21" s="23"/>
      <c r="K21" s="121"/>
      <c r="L21" s="22"/>
      <c r="M21" s="23"/>
      <c r="N21" s="23"/>
      <c r="O21" s="23"/>
      <c r="P21" s="23"/>
      <c r="Q21" s="23"/>
      <c r="R21" s="23"/>
    </row>
    <row r="22" ht="25" customHeight="1" spans="1:18">
      <c r="A22" s="110"/>
      <c r="B22" s="78" t="s">
        <v>605</v>
      </c>
      <c r="C22" s="78" t="s">
        <v>600</v>
      </c>
      <c r="D22" s="77" t="s">
        <v>601</v>
      </c>
      <c r="E22" s="77" t="s">
        <v>606</v>
      </c>
      <c r="F22" s="23">
        <v>0.99</v>
      </c>
      <c r="G22" s="22">
        <v>0.99</v>
      </c>
      <c r="H22" s="22">
        <v>0.99</v>
      </c>
      <c r="I22" s="23"/>
      <c r="J22" s="23"/>
      <c r="K22" s="121"/>
      <c r="L22" s="22"/>
      <c r="M22" s="23"/>
      <c r="N22" s="23"/>
      <c r="O22" s="23"/>
      <c r="P22" s="23"/>
      <c r="Q22" s="23"/>
      <c r="R22" s="23"/>
    </row>
    <row r="23" ht="25" customHeight="1" spans="1:18">
      <c r="A23" s="110"/>
      <c r="B23" s="78" t="s">
        <v>605</v>
      </c>
      <c r="C23" s="78" t="s">
        <v>607</v>
      </c>
      <c r="D23" s="77" t="s">
        <v>608</v>
      </c>
      <c r="E23" s="77" t="s">
        <v>174</v>
      </c>
      <c r="F23" s="23">
        <v>0.08</v>
      </c>
      <c r="G23" s="22">
        <v>0.08</v>
      </c>
      <c r="H23" s="22">
        <v>0.08</v>
      </c>
      <c r="I23" s="23"/>
      <c r="J23" s="23"/>
      <c r="K23" s="121"/>
      <c r="L23" s="22"/>
      <c r="M23" s="23"/>
      <c r="N23" s="23"/>
      <c r="O23" s="23"/>
      <c r="P23" s="23"/>
      <c r="Q23" s="23"/>
      <c r="R23" s="23"/>
    </row>
    <row r="24" ht="26.25" customHeight="1" spans="1:18">
      <c r="A24" s="78" t="s">
        <v>345</v>
      </c>
      <c r="B24" s="110"/>
      <c r="C24" s="110"/>
      <c r="D24" s="25"/>
      <c r="E24" s="25"/>
      <c r="F24" s="23">
        <v>1.1</v>
      </c>
      <c r="G24" s="22">
        <v>1.1</v>
      </c>
      <c r="H24" s="22">
        <v>1.1</v>
      </c>
      <c r="I24" s="23"/>
      <c r="J24" s="23"/>
      <c r="K24" s="121"/>
      <c r="L24" s="22"/>
      <c r="M24" s="23"/>
      <c r="N24" s="23"/>
      <c r="O24" s="23"/>
      <c r="P24" s="23"/>
      <c r="Q24" s="23"/>
      <c r="R24" s="23"/>
    </row>
    <row r="25" ht="25" customHeight="1" spans="1:18">
      <c r="A25" s="110"/>
      <c r="B25" s="78" t="s">
        <v>336</v>
      </c>
      <c r="C25" s="78" t="s">
        <v>609</v>
      </c>
      <c r="D25" s="77" t="s">
        <v>610</v>
      </c>
      <c r="E25" s="77" t="s">
        <v>170</v>
      </c>
      <c r="F25" s="23">
        <v>0.1</v>
      </c>
      <c r="G25" s="22">
        <v>0.1</v>
      </c>
      <c r="H25" s="22">
        <v>0.1</v>
      </c>
      <c r="I25" s="23"/>
      <c r="J25" s="23"/>
      <c r="K25" s="121"/>
      <c r="L25" s="22"/>
      <c r="M25" s="23"/>
      <c r="N25" s="23"/>
      <c r="O25" s="23"/>
      <c r="P25" s="23"/>
      <c r="Q25" s="23"/>
      <c r="R25" s="23"/>
    </row>
    <row r="26" ht="25" customHeight="1" spans="1:18">
      <c r="A26" s="110"/>
      <c r="B26" s="78" t="s">
        <v>592</v>
      </c>
      <c r="C26" s="78" t="s">
        <v>593</v>
      </c>
      <c r="D26" s="77" t="s">
        <v>401</v>
      </c>
      <c r="E26" s="77" t="s">
        <v>170</v>
      </c>
      <c r="F26" s="23">
        <v>1</v>
      </c>
      <c r="G26" s="22">
        <v>1</v>
      </c>
      <c r="H26" s="22">
        <v>1</v>
      </c>
      <c r="I26" s="23"/>
      <c r="J26" s="23"/>
      <c r="K26" s="121"/>
      <c r="L26" s="22"/>
      <c r="M26" s="23"/>
      <c r="N26" s="23"/>
      <c r="O26" s="23"/>
      <c r="P26" s="23"/>
      <c r="Q26" s="23"/>
      <c r="R26" s="23"/>
    </row>
    <row r="27" ht="25" customHeight="1" spans="1:18">
      <c r="A27" s="78" t="s">
        <v>366</v>
      </c>
      <c r="B27" s="110"/>
      <c r="C27" s="110"/>
      <c r="D27" s="25"/>
      <c r="E27" s="25"/>
      <c r="F27" s="23">
        <v>6.6</v>
      </c>
      <c r="G27" s="22">
        <v>6.6</v>
      </c>
      <c r="H27" s="22">
        <v>6.6</v>
      </c>
      <c r="I27" s="23"/>
      <c r="J27" s="23"/>
      <c r="K27" s="121"/>
      <c r="L27" s="22"/>
      <c r="M27" s="23"/>
      <c r="N27" s="23"/>
      <c r="O27" s="23"/>
      <c r="P27" s="23"/>
      <c r="Q27" s="23"/>
      <c r="R27" s="23"/>
    </row>
    <row r="28" ht="25" customHeight="1" spans="1:18">
      <c r="A28" s="110"/>
      <c r="B28" s="78" t="s">
        <v>611</v>
      </c>
      <c r="C28" s="78" t="s">
        <v>612</v>
      </c>
      <c r="D28" s="77" t="s">
        <v>613</v>
      </c>
      <c r="E28" s="77" t="s">
        <v>170</v>
      </c>
      <c r="F28" s="23">
        <v>6.6</v>
      </c>
      <c r="G28" s="22">
        <v>6.6</v>
      </c>
      <c r="H28" s="22">
        <v>6.6</v>
      </c>
      <c r="I28" s="23"/>
      <c r="J28" s="23"/>
      <c r="K28" s="121"/>
      <c r="L28" s="22"/>
      <c r="M28" s="23"/>
      <c r="N28" s="23"/>
      <c r="O28" s="23"/>
      <c r="P28" s="23"/>
      <c r="Q28" s="23"/>
      <c r="R28" s="23"/>
    </row>
    <row r="29" ht="26.25" customHeight="1" spans="1:18">
      <c r="A29" s="78" t="s">
        <v>341</v>
      </c>
      <c r="B29" s="110"/>
      <c r="C29" s="110"/>
      <c r="D29" s="25"/>
      <c r="E29" s="25"/>
      <c r="F29" s="23">
        <v>5.26</v>
      </c>
      <c r="G29" s="22">
        <v>5.26</v>
      </c>
      <c r="H29" s="22">
        <v>5.26</v>
      </c>
      <c r="I29" s="23"/>
      <c r="J29" s="23"/>
      <c r="K29" s="121"/>
      <c r="L29" s="22"/>
      <c r="M29" s="23"/>
      <c r="N29" s="23"/>
      <c r="O29" s="23"/>
      <c r="P29" s="23"/>
      <c r="Q29" s="23"/>
      <c r="R29" s="23"/>
    </row>
    <row r="30" ht="25" customHeight="1" spans="1:18">
      <c r="A30" s="110"/>
      <c r="B30" s="78" t="s">
        <v>614</v>
      </c>
      <c r="C30" s="78" t="s">
        <v>615</v>
      </c>
      <c r="D30" s="77" t="s">
        <v>616</v>
      </c>
      <c r="E30" s="77" t="s">
        <v>617</v>
      </c>
      <c r="F30" s="23">
        <v>4</v>
      </c>
      <c r="G30" s="22">
        <v>4</v>
      </c>
      <c r="H30" s="22">
        <v>4</v>
      </c>
      <c r="I30" s="23"/>
      <c r="J30" s="23"/>
      <c r="K30" s="121"/>
      <c r="L30" s="22"/>
      <c r="M30" s="23"/>
      <c r="N30" s="23"/>
      <c r="O30" s="23"/>
      <c r="P30" s="23"/>
      <c r="Q30" s="23"/>
      <c r="R30" s="23"/>
    </row>
    <row r="31" ht="25" customHeight="1" spans="1:18">
      <c r="A31" s="110"/>
      <c r="B31" s="78" t="s">
        <v>336</v>
      </c>
      <c r="C31" s="78" t="s">
        <v>618</v>
      </c>
      <c r="D31" s="77" t="s">
        <v>608</v>
      </c>
      <c r="E31" s="77" t="s">
        <v>173</v>
      </c>
      <c r="F31" s="23">
        <v>0.76</v>
      </c>
      <c r="G31" s="22">
        <v>0.76</v>
      </c>
      <c r="H31" s="22">
        <v>0.76</v>
      </c>
      <c r="I31" s="23"/>
      <c r="J31" s="23"/>
      <c r="K31" s="121"/>
      <c r="L31" s="22"/>
      <c r="M31" s="23"/>
      <c r="N31" s="23"/>
      <c r="O31" s="23"/>
      <c r="P31" s="23"/>
      <c r="Q31" s="23"/>
      <c r="R31" s="23"/>
    </row>
    <row r="32" ht="25" customHeight="1" spans="1:18">
      <c r="A32" s="110"/>
      <c r="B32" s="78" t="s">
        <v>592</v>
      </c>
      <c r="C32" s="78" t="s">
        <v>593</v>
      </c>
      <c r="D32" s="77" t="s">
        <v>401</v>
      </c>
      <c r="E32" s="77" t="s">
        <v>170</v>
      </c>
      <c r="F32" s="23">
        <v>0.5</v>
      </c>
      <c r="G32" s="22">
        <v>0.5</v>
      </c>
      <c r="H32" s="22">
        <v>0.5</v>
      </c>
      <c r="I32" s="23"/>
      <c r="J32" s="23"/>
      <c r="K32" s="121"/>
      <c r="L32" s="22"/>
      <c r="M32" s="23"/>
      <c r="N32" s="23"/>
      <c r="O32" s="23"/>
      <c r="P32" s="23"/>
      <c r="Q32" s="23"/>
      <c r="R32" s="23"/>
    </row>
    <row r="33" ht="25" customHeight="1" spans="1:18">
      <c r="A33" s="78" t="s">
        <v>356</v>
      </c>
      <c r="B33" s="110"/>
      <c r="C33" s="110"/>
      <c r="D33" s="25"/>
      <c r="E33" s="25"/>
      <c r="F33" s="23">
        <v>5.2</v>
      </c>
      <c r="G33" s="22">
        <v>5.2</v>
      </c>
      <c r="H33" s="22">
        <v>5.2</v>
      </c>
      <c r="I33" s="23"/>
      <c r="J33" s="23"/>
      <c r="K33" s="121"/>
      <c r="L33" s="22"/>
      <c r="M33" s="23"/>
      <c r="N33" s="23"/>
      <c r="O33" s="23"/>
      <c r="P33" s="23"/>
      <c r="Q33" s="23"/>
      <c r="R33" s="23"/>
    </row>
    <row r="34" ht="25" customHeight="1" spans="1:18">
      <c r="A34" s="110"/>
      <c r="B34" s="78" t="s">
        <v>619</v>
      </c>
      <c r="C34" s="78" t="s">
        <v>620</v>
      </c>
      <c r="D34" s="77" t="s">
        <v>401</v>
      </c>
      <c r="E34" s="77" t="s">
        <v>170</v>
      </c>
      <c r="F34" s="23">
        <v>5.2</v>
      </c>
      <c r="G34" s="22">
        <v>5.2</v>
      </c>
      <c r="H34" s="22">
        <v>5.2</v>
      </c>
      <c r="I34" s="23"/>
      <c r="J34" s="23"/>
      <c r="K34" s="121"/>
      <c r="L34" s="22"/>
      <c r="M34" s="23"/>
      <c r="N34" s="23"/>
      <c r="O34" s="23"/>
      <c r="P34" s="23"/>
      <c r="Q34" s="23"/>
      <c r="R34" s="23"/>
    </row>
    <row r="35" ht="25" customHeight="1" spans="1:18">
      <c r="A35" s="78" t="s">
        <v>337</v>
      </c>
      <c r="B35" s="110"/>
      <c r="C35" s="110"/>
      <c r="D35" s="25"/>
      <c r="E35" s="25"/>
      <c r="F35" s="23">
        <v>2.23</v>
      </c>
      <c r="G35" s="22">
        <v>2.23</v>
      </c>
      <c r="H35" s="22">
        <v>2.23</v>
      </c>
      <c r="I35" s="23"/>
      <c r="J35" s="23"/>
      <c r="K35" s="121"/>
      <c r="L35" s="22"/>
      <c r="M35" s="23"/>
      <c r="N35" s="23"/>
      <c r="O35" s="23"/>
      <c r="P35" s="23"/>
      <c r="Q35" s="23"/>
      <c r="R35" s="23"/>
    </row>
    <row r="36" ht="25" customHeight="1" spans="1:18">
      <c r="A36" s="110"/>
      <c r="B36" s="78" t="s">
        <v>621</v>
      </c>
      <c r="C36" s="78" t="s">
        <v>622</v>
      </c>
      <c r="D36" s="77" t="s">
        <v>613</v>
      </c>
      <c r="E36" s="77" t="s">
        <v>174</v>
      </c>
      <c r="F36" s="23">
        <v>0.825</v>
      </c>
      <c r="G36" s="22">
        <v>0.825</v>
      </c>
      <c r="H36" s="22">
        <v>0.825</v>
      </c>
      <c r="I36" s="23"/>
      <c r="J36" s="23"/>
      <c r="K36" s="121"/>
      <c r="L36" s="22"/>
      <c r="M36" s="23"/>
      <c r="N36" s="23"/>
      <c r="O36" s="23"/>
      <c r="P36" s="23"/>
      <c r="Q36" s="23"/>
      <c r="R36" s="23"/>
    </row>
    <row r="37" ht="25" customHeight="1" spans="1:18">
      <c r="A37" s="110"/>
      <c r="B37" s="78" t="s">
        <v>621</v>
      </c>
      <c r="C37" s="78" t="s">
        <v>623</v>
      </c>
      <c r="D37" s="77" t="s">
        <v>608</v>
      </c>
      <c r="E37" s="77" t="s">
        <v>174</v>
      </c>
      <c r="F37" s="23">
        <v>0.4</v>
      </c>
      <c r="G37" s="22">
        <v>0.4</v>
      </c>
      <c r="H37" s="22">
        <v>0.4</v>
      </c>
      <c r="I37" s="23"/>
      <c r="J37" s="23"/>
      <c r="K37" s="121"/>
      <c r="L37" s="22"/>
      <c r="M37" s="23"/>
      <c r="N37" s="23"/>
      <c r="O37" s="23"/>
      <c r="P37" s="23"/>
      <c r="Q37" s="23"/>
      <c r="R37" s="23"/>
    </row>
    <row r="38" ht="25" customHeight="1" spans="1:18">
      <c r="A38" s="110"/>
      <c r="B38" s="78" t="s">
        <v>624</v>
      </c>
      <c r="C38" s="78" t="s">
        <v>593</v>
      </c>
      <c r="D38" s="77" t="s">
        <v>401</v>
      </c>
      <c r="E38" s="77" t="s">
        <v>171</v>
      </c>
      <c r="F38" s="23">
        <v>1</v>
      </c>
      <c r="G38" s="22">
        <v>1</v>
      </c>
      <c r="H38" s="22">
        <v>1</v>
      </c>
      <c r="I38" s="23"/>
      <c r="J38" s="23"/>
      <c r="K38" s="121"/>
      <c r="L38" s="22"/>
      <c r="M38" s="23"/>
      <c r="N38" s="23"/>
      <c r="O38" s="23"/>
      <c r="P38" s="23"/>
      <c r="Q38" s="23"/>
      <c r="R38" s="23"/>
    </row>
    <row r="39" ht="25" customHeight="1" spans="1:18">
      <c r="A39" s="112" t="s">
        <v>40</v>
      </c>
      <c r="B39" s="113"/>
      <c r="C39" s="113"/>
      <c r="D39" s="114"/>
      <c r="E39" s="115"/>
      <c r="F39" s="23">
        <v>32.06</v>
      </c>
      <c r="G39" s="22">
        <v>32.06</v>
      </c>
      <c r="H39" s="22">
        <f>H8+H11+H13+H17+H21+H24+H27+H29+H33+H35</f>
        <v>32.056</v>
      </c>
      <c r="I39" s="23"/>
      <c r="J39" s="23"/>
      <c r="K39" s="121"/>
      <c r="L39" s="22"/>
      <c r="M39" s="23"/>
      <c r="N39" s="23"/>
      <c r="O39" s="23"/>
      <c r="P39" s="23"/>
      <c r="Q39" s="23"/>
      <c r="R39" s="23"/>
    </row>
  </sheetData>
  <mergeCells count="16">
    <mergeCell ref="A2:R2"/>
    <mergeCell ref="A3:B3"/>
    <mergeCell ref="G4:R4"/>
    <mergeCell ref="L5:R5"/>
    <mergeCell ref="A39:E39"/>
    <mergeCell ref="A4:A6"/>
    <mergeCell ref="B4:B6"/>
    <mergeCell ref="C4:C6"/>
    <mergeCell ref="D4:D6"/>
    <mergeCell ref="E4:E6"/>
    <mergeCell ref="F4:F6"/>
    <mergeCell ref="G5:G6"/>
    <mergeCell ref="H5:H6"/>
    <mergeCell ref="I5:I6"/>
    <mergeCell ref="J5:J6"/>
    <mergeCell ref="K5:K6"/>
  </mergeCells>
  <printOptions horizontalCentered="1"/>
  <pageMargins left="0.590277777777778" right="0.590277777777778" top="0.590277777777778" bottom="0.590277777777778" header="0.188888888888889" footer="0.188888888888889"/>
  <pageSetup paperSize="9" scale="56" orientation="landscape" useFirstPageNumber="1"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28"/>
  <sheetViews>
    <sheetView showGridLines="0" topLeftCell="A13" workbookViewId="0">
      <selection activeCell="C17" sqref="C17"/>
    </sheetView>
  </sheetViews>
  <sheetFormatPr defaultColWidth="8.57407407407407" defaultRowHeight="12.75" customHeight="1"/>
  <cols>
    <col min="1" max="1" width="20.5740740740741" style="1" customWidth="1"/>
    <col min="2" max="3" width="16" style="1" customWidth="1"/>
    <col min="4" max="4" width="12.712962962963" style="1" customWidth="1"/>
    <col min="5" max="5" width="15.4259259259259" style="1" customWidth="1"/>
    <col min="6" max="6" width="20.712962962963" style="3" customWidth="1"/>
    <col min="7" max="8" width="10.712962962963" style="1" customWidth="1"/>
    <col min="9" max="10" width="10.712962962963" style="2" customWidth="1"/>
    <col min="11" max="12" width="10.712962962963" style="1" customWidth="1"/>
    <col min="13" max="16" width="10.712962962963" style="3" customWidth="1"/>
    <col min="17" max="17" width="11.712962962963" style="3" customWidth="1"/>
    <col min="18" max="18" width="10.712962962963" style="3" customWidth="1"/>
    <col min="19" max="16384" width="8.57407407407407" style="3" customWidth="1"/>
  </cols>
  <sheetData>
    <row r="1" ht="17.25" customHeight="1" spans="1:18">
      <c r="A1" s="4"/>
      <c r="B1" s="94"/>
      <c r="C1" s="94"/>
      <c r="D1" s="94"/>
      <c r="E1" s="94"/>
      <c r="F1" s="95"/>
      <c r="G1" s="94"/>
      <c r="H1" s="94"/>
      <c r="I1" s="79"/>
      <c r="J1" s="79"/>
      <c r="K1" s="94"/>
      <c r="L1" s="116"/>
      <c r="M1" s="100"/>
      <c r="N1" s="100"/>
      <c r="O1" s="100"/>
      <c r="P1" s="100"/>
      <c r="Q1" s="100"/>
      <c r="R1" s="79" t="s">
        <v>625</v>
      </c>
    </row>
    <row r="2" ht="33" customHeight="1" spans="1:18">
      <c r="A2" s="96" t="s">
        <v>626</v>
      </c>
      <c r="B2" s="97"/>
      <c r="C2" s="97"/>
      <c r="D2" s="97"/>
      <c r="E2" s="97"/>
      <c r="F2" s="98"/>
      <c r="G2" s="97"/>
      <c r="H2" s="97"/>
      <c r="I2" s="117"/>
      <c r="J2" s="117"/>
      <c r="K2" s="97"/>
      <c r="L2" s="97"/>
      <c r="M2" s="98"/>
      <c r="N2" s="98"/>
      <c r="O2" s="98"/>
      <c r="P2" s="98"/>
      <c r="Q2" s="98"/>
      <c r="R2" s="98"/>
    </row>
    <row r="3" ht="18.75" customHeight="1" spans="1:18">
      <c r="A3" s="99" t="s">
        <v>2</v>
      </c>
      <c r="B3" s="99"/>
      <c r="C3" s="4"/>
      <c r="D3" s="4"/>
      <c r="E3" s="4"/>
      <c r="F3" s="100"/>
      <c r="G3" s="4"/>
      <c r="H3" s="4"/>
      <c r="I3" s="4"/>
      <c r="J3" s="4"/>
      <c r="K3" s="4"/>
      <c r="L3" s="4"/>
      <c r="M3" s="100"/>
      <c r="N3" s="100"/>
      <c r="O3" s="100"/>
      <c r="P3" s="100"/>
      <c r="Q3" s="100"/>
      <c r="R3" s="79" t="s">
        <v>178</v>
      </c>
    </row>
    <row r="4" ht="21.75" customHeight="1" spans="1:18">
      <c r="A4" s="101" t="s">
        <v>576</v>
      </c>
      <c r="B4" s="101" t="s">
        <v>627</v>
      </c>
      <c r="C4" s="102" t="s">
        <v>628</v>
      </c>
      <c r="D4" s="38" t="s">
        <v>629</v>
      </c>
      <c r="E4" s="38" t="s">
        <v>630</v>
      </c>
      <c r="F4" s="103" t="s">
        <v>631</v>
      </c>
      <c r="G4" s="104" t="s">
        <v>194</v>
      </c>
      <c r="H4" s="47"/>
      <c r="I4" s="118"/>
      <c r="J4" s="118"/>
      <c r="K4" s="47"/>
      <c r="L4" s="47"/>
      <c r="M4" s="118"/>
      <c r="N4" s="118"/>
      <c r="O4" s="118"/>
      <c r="P4" s="118"/>
      <c r="Q4" s="118"/>
      <c r="R4" s="15"/>
    </row>
    <row r="5" ht="21.75" customHeight="1" spans="1:18">
      <c r="A5" s="11"/>
      <c r="B5" s="11" t="s">
        <v>582</v>
      </c>
      <c r="C5" s="105" t="s">
        <v>583</v>
      </c>
      <c r="D5" s="105" t="s">
        <v>579</v>
      </c>
      <c r="E5" s="105" t="s">
        <v>584</v>
      </c>
      <c r="F5" s="106"/>
      <c r="G5" s="105" t="s">
        <v>40</v>
      </c>
      <c r="H5" s="103" t="s">
        <v>43</v>
      </c>
      <c r="I5" s="103" t="s">
        <v>585</v>
      </c>
      <c r="J5" s="103" t="s">
        <v>586</v>
      </c>
      <c r="K5" s="119" t="s">
        <v>587</v>
      </c>
      <c r="L5" s="13" t="s">
        <v>632</v>
      </c>
      <c r="M5" s="118"/>
      <c r="N5" s="118"/>
      <c r="O5" s="118"/>
      <c r="P5" s="118"/>
      <c r="Q5" s="118"/>
      <c r="R5" s="15"/>
    </row>
    <row r="6" ht="35" customHeight="1" spans="1:18">
      <c r="A6" s="11"/>
      <c r="B6" s="11"/>
      <c r="C6" s="17"/>
      <c r="D6" s="17"/>
      <c r="E6" s="17"/>
      <c r="F6" s="18"/>
      <c r="G6" s="105"/>
      <c r="H6" s="17"/>
      <c r="I6" s="17" t="s">
        <v>42</v>
      </c>
      <c r="J6" s="17"/>
      <c r="K6" s="120"/>
      <c r="L6" s="17" t="s">
        <v>42</v>
      </c>
      <c r="M6" s="17" t="s">
        <v>48</v>
      </c>
      <c r="N6" s="17" t="s">
        <v>203</v>
      </c>
      <c r="O6" s="17" t="s">
        <v>50</v>
      </c>
      <c r="P6" s="17" t="s">
        <v>51</v>
      </c>
      <c r="Q6" s="17" t="s">
        <v>52</v>
      </c>
      <c r="R6" s="17" t="s">
        <v>53</v>
      </c>
    </row>
    <row r="7" ht="26" customHeight="1" spans="1:18">
      <c r="A7" s="11">
        <v>1</v>
      </c>
      <c r="B7" s="11">
        <v>2</v>
      </c>
      <c r="C7" s="11">
        <v>3</v>
      </c>
      <c r="D7" s="107">
        <v>4</v>
      </c>
      <c r="E7" s="107">
        <v>5</v>
      </c>
      <c r="F7" s="107">
        <v>6</v>
      </c>
      <c r="G7" s="107">
        <v>7</v>
      </c>
      <c r="H7" s="107">
        <v>8</v>
      </c>
      <c r="I7" s="107">
        <v>9</v>
      </c>
      <c r="J7" s="107">
        <v>10</v>
      </c>
      <c r="K7" s="107">
        <v>11</v>
      </c>
      <c r="L7" s="107">
        <v>12</v>
      </c>
      <c r="M7" s="107">
        <v>13</v>
      </c>
      <c r="N7" s="107">
        <v>14</v>
      </c>
      <c r="O7" s="107">
        <v>15</v>
      </c>
      <c r="P7" s="107">
        <v>16</v>
      </c>
      <c r="Q7" s="107">
        <v>17</v>
      </c>
      <c r="R7" s="107">
        <v>18</v>
      </c>
    </row>
    <row r="8" ht="40" customHeight="1" spans="1:18">
      <c r="A8" s="78" t="s">
        <v>359</v>
      </c>
      <c r="B8" s="108"/>
      <c r="C8" s="108"/>
      <c r="D8" s="108"/>
      <c r="E8" s="108"/>
      <c r="F8" s="109"/>
      <c r="G8" s="22">
        <v>1</v>
      </c>
      <c r="H8" s="22">
        <v>1</v>
      </c>
      <c r="I8" s="23"/>
      <c r="J8" s="23"/>
      <c r="K8" s="121"/>
      <c r="L8" s="22"/>
      <c r="M8" s="23"/>
      <c r="N8" s="23"/>
      <c r="O8" s="23"/>
      <c r="P8" s="23"/>
      <c r="Q8" s="23"/>
      <c r="R8" s="23"/>
    </row>
    <row r="9" ht="40" customHeight="1" spans="1:18">
      <c r="A9" s="78"/>
      <c r="B9" s="78" t="s">
        <v>592</v>
      </c>
      <c r="C9" s="78" t="s">
        <v>633</v>
      </c>
      <c r="D9" s="78" t="s">
        <v>634</v>
      </c>
      <c r="E9" s="78" t="s">
        <v>635</v>
      </c>
      <c r="F9" s="24" t="s">
        <v>636</v>
      </c>
      <c r="G9" s="22">
        <v>1</v>
      </c>
      <c r="H9" s="22">
        <v>1</v>
      </c>
      <c r="I9" s="23"/>
      <c r="J9" s="23"/>
      <c r="K9" s="121"/>
      <c r="L9" s="22"/>
      <c r="M9" s="23"/>
      <c r="N9" s="23"/>
      <c r="O9" s="23"/>
      <c r="P9" s="23"/>
      <c r="Q9" s="23"/>
      <c r="R9" s="23"/>
    </row>
    <row r="10" ht="35" customHeight="1" spans="1:18">
      <c r="A10" s="78" t="s">
        <v>311</v>
      </c>
      <c r="B10" s="110"/>
      <c r="C10" s="110"/>
      <c r="D10" s="110"/>
      <c r="E10" s="110"/>
      <c r="F10" s="111"/>
      <c r="G10" s="22">
        <v>1</v>
      </c>
      <c r="H10" s="22">
        <v>1</v>
      </c>
      <c r="I10" s="23"/>
      <c r="J10" s="23"/>
      <c r="K10" s="121"/>
      <c r="L10" s="22"/>
      <c r="M10" s="23"/>
      <c r="N10" s="23"/>
      <c r="O10" s="23"/>
      <c r="P10" s="23"/>
      <c r="Q10" s="23"/>
      <c r="R10" s="23"/>
    </row>
    <row r="11" ht="35" customHeight="1" spans="1:18">
      <c r="A11" s="110"/>
      <c r="B11" s="78" t="s">
        <v>592</v>
      </c>
      <c r="C11" s="78" t="s">
        <v>633</v>
      </c>
      <c r="D11" s="78" t="s">
        <v>634</v>
      </c>
      <c r="E11" s="78" t="s">
        <v>635</v>
      </c>
      <c r="F11" s="24" t="s">
        <v>637</v>
      </c>
      <c r="G11" s="22">
        <v>1</v>
      </c>
      <c r="H11" s="22">
        <v>1</v>
      </c>
      <c r="I11" s="23"/>
      <c r="J11" s="23"/>
      <c r="K11" s="121"/>
      <c r="L11" s="22"/>
      <c r="M11" s="23"/>
      <c r="N11" s="23"/>
      <c r="O11" s="23"/>
      <c r="P11" s="23"/>
      <c r="Q11" s="23"/>
      <c r="R11" s="23"/>
    </row>
    <row r="12" ht="35" customHeight="1" spans="1:18">
      <c r="A12" s="78" t="s">
        <v>368</v>
      </c>
      <c r="B12" s="110"/>
      <c r="C12" s="110"/>
      <c r="D12" s="110"/>
      <c r="E12" s="110"/>
      <c r="F12" s="111"/>
      <c r="G12" s="22">
        <v>16</v>
      </c>
      <c r="H12" s="22">
        <v>16</v>
      </c>
      <c r="I12" s="23"/>
      <c r="J12" s="23"/>
      <c r="K12" s="121"/>
      <c r="L12" s="22"/>
      <c r="M12" s="23"/>
      <c r="N12" s="23"/>
      <c r="O12" s="23"/>
      <c r="P12" s="23"/>
      <c r="Q12" s="23"/>
      <c r="R12" s="23"/>
    </row>
    <row r="13" ht="35" customHeight="1" spans="1:18">
      <c r="A13" s="110"/>
      <c r="B13" s="78" t="s">
        <v>638</v>
      </c>
      <c r="C13" s="78" t="s">
        <v>639</v>
      </c>
      <c r="D13" s="78" t="s">
        <v>634</v>
      </c>
      <c r="E13" s="78" t="s">
        <v>635</v>
      </c>
      <c r="F13" s="24" t="s">
        <v>638</v>
      </c>
      <c r="G13" s="22">
        <v>16</v>
      </c>
      <c r="H13" s="22">
        <v>16</v>
      </c>
      <c r="I13" s="23"/>
      <c r="J13" s="23"/>
      <c r="K13" s="121"/>
      <c r="L13" s="22"/>
      <c r="M13" s="23"/>
      <c r="N13" s="23"/>
      <c r="O13" s="23"/>
      <c r="P13" s="23"/>
      <c r="Q13" s="23"/>
      <c r="R13" s="23"/>
    </row>
    <row r="14" ht="35" customHeight="1" spans="1:18">
      <c r="A14" s="78" t="s">
        <v>254</v>
      </c>
      <c r="B14" s="110"/>
      <c r="C14" s="110"/>
      <c r="D14" s="110"/>
      <c r="E14" s="110"/>
      <c r="F14" s="111"/>
      <c r="G14" s="22">
        <v>3</v>
      </c>
      <c r="H14" s="22">
        <v>3</v>
      </c>
      <c r="I14" s="23"/>
      <c r="J14" s="23"/>
      <c r="K14" s="121"/>
      <c r="L14" s="22"/>
      <c r="M14" s="23"/>
      <c r="N14" s="23"/>
      <c r="O14" s="23"/>
      <c r="P14" s="23"/>
      <c r="Q14" s="23"/>
      <c r="R14" s="23"/>
    </row>
    <row r="15" ht="35" customHeight="1" spans="1:18">
      <c r="A15" s="110"/>
      <c r="B15" s="78" t="s">
        <v>640</v>
      </c>
      <c r="C15" s="78" t="s">
        <v>641</v>
      </c>
      <c r="D15" s="78" t="s">
        <v>634</v>
      </c>
      <c r="E15" s="78" t="s">
        <v>635</v>
      </c>
      <c r="F15" s="24" t="s">
        <v>640</v>
      </c>
      <c r="G15" s="22">
        <v>3</v>
      </c>
      <c r="H15" s="22">
        <v>3</v>
      </c>
      <c r="I15" s="23"/>
      <c r="J15" s="23"/>
      <c r="K15" s="121"/>
      <c r="L15" s="22"/>
      <c r="M15" s="23"/>
      <c r="N15" s="23"/>
      <c r="O15" s="23"/>
      <c r="P15" s="23"/>
      <c r="Q15" s="23"/>
      <c r="R15" s="23"/>
    </row>
    <row r="16" ht="40" customHeight="1" spans="1:18">
      <c r="A16" s="78" t="s">
        <v>351</v>
      </c>
      <c r="B16" s="110"/>
      <c r="C16" s="110"/>
      <c r="D16" s="110"/>
      <c r="E16" s="110"/>
      <c r="F16" s="111"/>
      <c r="G16" s="22">
        <v>5.82</v>
      </c>
      <c r="H16" s="22">
        <v>5.82</v>
      </c>
      <c r="I16" s="23"/>
      <c r="J16" s="23"/>
      <c r="K16" s="121"/>
      <c r="L16" s="22"/>
      <c r="M16" s="23"/>
      <c r="N16" s="23"/>
      <c r="O16" s="23"/>
      <c r="P16" s="23"/>
      <c r="Q16" s="23"/>
      <c r="R16" s="23"/>
    </row>
    <row r="17" ht="35" customHeight="1" spans="1:18">
      <c r="A17" s="110"/>
      <c r="B17" s="78" t="s">
        <v>642</v>
      </c>
      <c r="C17" s="78" t="s">
        <v>643</v>
      </c>
      <c r="D17" s="78" t="s">
        <v>634</v>
      </c>
      <c r="E17" s="78" t="s">
        <v>644</v>
      </c>
      <c r="F17" s="24" t="s">
        <v>645</v>
      </c>
      <c r="G17" s="22">
        <v>5.82</v>
      </c>
      <c r="H17" s="22">
        <v>5.82</v>
      </c>
      <c r="I17" s="23"/>
      <c r="J17" s="23"/>
      <c r="K17" s="121"/>
      <c r="L17" s="22"/>
      <c r="M17" s="23"/>
      <c r="N17" s="23"/>
      <c r="O17" s="23"/>
      <c r="P17" s="23"/>
      <c r="Q17" s="23"/>
      <c r="R17" s="23"/>
    </row>
    <row r="18" ht="35" customHeight="1" spans="1:18">
      <c r="A18" s="78" t="s">
        <v>343</v>
      </c>
      <c r="B18" s="110"/>
      <c r="C18" s="110"/>
      <c r="D18" s="110"/>
      <c r="E18" s="110"/>
      <c r="F18" s="111"/>
      <c r="G18" s="22">
        <v>1</v>
      </c>
      <c r="H18" s="22">
        <v>1</v>
      </c>
      <c r="I18" s="23"/>
      <c r="J18" s="23"/>
      <c r="K18" s="121"/>
      <c r="L18" s="22"/>
      <c r="M18" s="23"/>
      <c r="N18" s="23"/>
      <c r="O18" s="23"/>
      <c r="P18" s="23"/>
      <c r="Q18" s="23"/>
      <c r="R18" s="23"/>
    </row>
    <row r="19" ht="35" customHeight="1" spans="1:18">
      <c r="A19" s="110"/>
      <c r="B19" s="78" t="s">
        <v>592</v>
      </c>
      <c r="C19" s="78" t="s">
        <v>633</v>
      </c>
      <c r="D19" s="78" t="s">
        <v>634</v>
      </c>
      <c r="E19" s="78" t="s">
        <v>635</v>
      </c>
      <c r="F19" s="24" t="s">
        <v>603</v>
      </c>
      <c r="G19" s="22">
        <v>1</v>
      </c>
      <c r="H19" s="22">
        <v>1</v>
      </c>
      <c r="I19" s="23"/>
      <c r="J19" s="23"/>
      <c r="K19" s="121"/>
      <c r="L19" s="22"/>
      <c r="M19" s="23"/>
      <c r="N19" s="23"/>
      <c r="O19" s="23"/>
      <c r="P19" s="23"/>
      <c r="Q19" s="23"/>
      <c r="R19" s="23"/>
    </row>
    <row r="20" ht="40" customHeight="1" spans="1:18">
      <c r="A20" s="78" t="s">
        <v>345</v>
      </c>
      <c r="B20" s="110"/>
      <c r="C20" s="110"/>
      <c r="D20" s="110"/>
      <c r="E20" s="110"/>
      <c r="F20" s="111"/>
      <c r="G20" s="22">
        <v>1</v>
      </c>
      <c r="H20" s="22">
        <v>1</v>
      </c>
      <c r="I20" s="23"/>
      <c r="J20" s="23"/>
      <c r="K20" s="121"/>
      <c r="L20" s="22"/>
      <c r="M20" s="23"/>
      <c r="N20" s="23"/>
      <c r="O20" s="23"/>
      <c r="P20" s="23"/>
      <c r="Q20" s="23"/>
      <c r="R20" s="23"/>
    </row>
    <row r="21" ht="40" customHeight="1" spans="1:18">
      <c r="A21" s="110"/>
      <c r="B21" s="78" t="s">
        <v>592</v>
      </c>
      <c r="C21" s="78" t="s">
        <v>633</v>
      </c>
      <c r="D21" s="78" t="s">
        <v>634</v>
      </c>
      <c r="E21" s="78" t="s">
        <v>635</v>
      </c>
      <c r="F21" s="24" t="s">
        <v>646</v>
      </c>
      <c r="G21" s="22">
        <v>1</v>
      </c>
      <c r="H21" s="22">
        <v>1</v>
      </c>
      <c r="I21" s="23"/>
      <c r="J21" s="23"/>
      <c r="K21" s="121"/>
      <c r="L21" s="22"/>
      <c r="M21" s="23"/>
      <c r="N21" s="23"/>
      <c r="O21" s="23"/>
      <c r="P21" s="23"/>
      <c r="Q21" s="23"/>
      <c r="R21" s="23"/>
    </row>
    <row r="22" ht="40" customHeight="1" spans="1:18">
      <c r="A22" s="78" t="s">
        <v>341</v>
      </c>
      <c r="B22" s="110"/>
      <c r="C22" s="110"/>
      <c r="D22" s="110"/>
      <c r="E22" s="110"/>
      <c r="F22" s="111"/>
      <c r="G22" s="22">
        <v>0.5</v>
      </c>
      <c r="H22" s="22">
        <v>0.5</v>
      </c>
      <c r="I22" s="23"/>
      <c r="J22" s="23"/>
      <c r="K22" s="121"/>
      <c r="L22" s="22"/>
      <c r="M22" s="23"/>
      <c r="N22" s="23"/>
      <c r="O22" s="23"/>
      <c r="P22" s="23"/>
      <c r="Q22" s="23"/>
      <c r="R22" s="23"/>
    </row>
    <row r="23" ht="35" customHeight="1" spans="1:18">
      <c r="A23" s="110"/>
      <c r="B23" s="78" t="s">
        <v>592</v>
      </c>
      <c r="C23" s="78" t="s">
        <v>633</v>
      </c>
      <c r="D23" s="78" t="s">
        <v>634</v>
      </c>
      <c r="E23" s="78" t="s">
        <v>635</v>
      </c>
      <c r="F23" s="24" t="s">
        <v>647</v>
      </c>
      <c r="G23" s="22">
        <v>0.5</v>
      </c>
      <c r="H23" s="22">
        <v>0.5</v>
      </c>
      <c r="I23" s="23"/>
      <c r="J23" s="23"/>
      <c r="K23" s="121"/>
      <c r="L23" s="22"/>
      <c r="M23" s="23"/>
      <c r="N23" s="23"/>
      <c r="O23" s="23"/>
      <c r="P23" s="23"/>
      <c r="Q23" s="23"/>
      <c r="R23" s="23"/>
    </row>
    <row r="24" ht="35" customHeight="1" spans="1:18">
      <c r="A24" s="78" t="s">
        <v>356</v>
      </c>
      <c r="B24" s="110"/>
      <c r="C24" s="110"/>
      <c r="D24" s="110"/>
      <c r="E24" s="110"/>
      <c r="F24" s="111"/>
      <c r="G24" s="22">
        <v>5.2</v>
      </c>
      <c r="H24" s="22">
        <v>5.2</v>
      </c>
      <c r="I24" s="23"/>
      <c r="J24" s="23"/>
      <c r="K24" s="121"/>
      <c r="L24" s="22"/>
      <c r="M24" s="23"/>
      <c r="N24" s="23"/>
      <c r="O24" s="23"/>
      <c r="P24" s="23"/>
      <c r="Q24" s="23"/>
      <c r="R24" s="23"/>
    </row>
    <row r="25" ht="35" customHeight="1" spans="1:18">
      <c r="A25" s="110"/>
      <c r="B25" s="78" t="s">
        <v>619</v>
      </c>
      <c r="C25" s="78" t="s">
        <v>648</v>
      </c>
      <c r="D25" s="78" t="s">
        <v>634</v>
      </c>
      <c r="E25" s="78" t="s">
        <v>649</v>
      </c>
      <c r="F25" s="24" t="s">
        <v>650</v>
      </c>
      <c r="G25" s="22">
        <v>5.2</v>
      </c>
      <c r="H25" s="22">
        <v>5.2</v>
      </c>
      <c r="I25" s="23"/>
      <c r="J25" s="23"/>
      <c r="K25" s="121"/>
      <c r="L25" s="22"/>
      <c r="M25" s="23"/>
      <c r="N25" s="23"/>
      <c r="O25" s="23"/>
      <c r="P25" s="23"/>
      <c r="Q25" s="23"/>
      <c r="R25" s="23"/>
    </row>
    <row r="26" ht="35" customHeight="1" spans="1:18">
      <c r="A26" s="78" t="s">
        <v>337</v>
      </c>
      <c r="B26" s="110"/>
      <c r="C26" s="110"/>
      <c r="D26" s="110"/>
      <c r="E26" s="110"/>
      <c r="F26" s="111"/>
      <c r="G26" s="22">
        <v>1</v>
      </c>
      <c r="H26" s="22">
        <v>1</v>
      </c>
      <c r="I26" s="23"/>
      <c r="J26" s="23"/>
      <c r="K26" s="121"/>
      <c r="L26" s="22"/>
      <c r="M26" s="23"/>
      <c r="N26" s="23"/>
      <c r="O26" s="23"/>
      <c r="P26" s="23"/>
      <c r="Q26" s="23"/>
      <c r="R26" s="23"/>
    </row>
    <row r="27" ht="35" customHeight="1" spans="1:18">
      <c r="A27" s="110"/>
      <c r="B27" s="78" t="s">
        <v>592</v>
      </c>
      <c r="C27" s="78" t="s">
        <v>633</v>
      </c>
      <c r="D27" s="78" t="s">
        <v>634</v>
      </c>
      <c r="E27" s="78" t="s">
        <v>635</v>
      </c>
      <c r="F27" s="24" t="s">
        <v>651</v>
      </c>
      <c r="G27" s="22">
        <v>1</v>
      </c>
      <c r="H27" s="22">
        <v>1</v>
      </c>
      <c r="I27" s="23"/>
      <c r="J27" s="23"/>
      <c r="K27" s="121"/>
      <c r="L27" s="22"/>
      <c r="M27" s="23"/>
      <c r="N27" s="23"/>
      <c r="O27" s="23"/>
      <c r="P27" s="23"/>
      <c r="Q27" s="23"/>
      <c r="R27" s="23"/>
    </row>
    <row r="28" ht="35" customHeight="1" spans="1:18">
      <c r="A28" s="112" t="s">
        <v>40</v>
      </c>
      <c r="B28" s="113"/>
      <c r="C28" s="113"/>
      <c r="D28" s="114"/>
      <c r="E28" s="115"/>
      <c r="F28" s="86"/>
      <c r="G28" s="22">
        <v>35.52</v>
      </c>
      <c r="H28" s="22">
        <v>35.52</v>
      </c>
      <c r="I28" s="23"/>
      <c r="J28" s="23"/>
      <c r="K28" s="121"/>
      <c r="L28" s="22"/>
      <c r="M28" s="23"/>
      <c r="N28" s="23"/>
      <c r="O28" s="23"/>
      <c r="P28" s="23"/>
      <c r="Q28" s="23"/>
      <c r="R28" s="23"/>
    </row>
  </sheetData>
  <mergeCells count="16">
    <mergeCell ref="A2:R2"/>
    <mergeCell ref="A3:B3"/>
    <mergeCell ref="G4:R4"/>
    <mergeCell ref="L5:R5"/>
    <mergeCell ref="A28:E28"/>
    <mergeCell ref="A4:A6"/>
    <mergeCell ref="B4:B6"/>
    <mergeCell ref="C4:C6"/>
    <mergeCell ref="D4:D6"/>
    <mergeCell ref="E4:E6"/>
    <mergeCell ref="F4:F6"/>
    <mergeCell ref="G5:G6"/>
    <mergeCell ref="H5:H6"/>
    <mergeCell ref="I5:I6"/>
    <mergeCell ref="J5:J6"/>
    <mergeCell ref="K5:K6"/>
  </mergeCells>
  <printOptions horizontalCentered="1"/>
  <pageMargins left="0.590277777777778" right="0.590277777777778" top="0.590277777777778" bottom="0.393055555555556" header="0.188888888888889" footer="0.188888888888889"/>
  <pageSetup paperSize="9" scale="60" orientation="landscape" useFirstPageNumber="1"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topLeftCell="A7" workbookViewId="0">
      <selection activeCell="H10" sqref="H10"/>
    </sheetView>
  </sheetViews>
  <sheetFormatPr defaultColWidth="9.13888888888889" defaultRowHeight="14.25" customHeight="1"/>
  <cols>
    <col min="1" max="13" width="9.71296296296296" style="29" customWidth="1"/>
    <col min="14" max="14" width="9.71296296296296" style="2" customWidth="1"/>
    <col min="15" max="16384" width="9.13888888888889" style="2" customWidth="1"/>
  </cols>
  <sheetData>
    <row r="1" ht="13.5" customHeight="1" spans="1:14">
      <c r="A1" s="30"/>
      <c r="B1" s="30"/>
      <c r="C1" s="30"/>
      <c r="D1" s="80"/>
      <c r="M1" s="79"/>
      <c r="N1" s="79" t="s">
        <v>652</v>
      </c>
    </row>
    <row r="2" ht="45" customHeight="1" spans="1:14">
      <c r="A2" s="55" t="s">
        <v>653</v>
      </c>
      <c r="B2" s="32"/>
      <c r="C2" s="32"/>
      <c r="D2" s="32"/>
      <c r="E2" s="32"/>
      <c r="F2" s="32"/>
      <c r="G2" s="32"/>
      <c r="H2" s="32"/>
      <c r="I2" s="32"/>
      <c r="J2" s="32"/>
      <c r="K2" s="32"/>
      <c r="L2" s="32"/>
      <c r="M2" s="32"/>
      <c r="N2" s="90"/>
    </row>
    <row r="3" ht="50" customHeight="1" spans="1:14">
      <c r="A3" s="34" t="s">
        <v>2</v>
      </c>
      <c r="B3" s="81"/>
      <c r="C3" s="81"/>
      <c r="D3" s="82"/>
      <c r="E3" s="35"/>
      <c r="F3" s="35"/>
      <c r="G3" s="35"/>
      <c r="H3" s="35"/>
      <c r="M3" s="91"/>
      <c r="N3" s="91" t="s">
        <v>178</v>
      </c>
    </row>
    <row r="4" ht="60" customHeight="1" spans="1:14">
      <c r="A4" s="37" t="s">
        <v>654</v>
      </c>
      <c r="B4" s="46" t="s">
        <v>194</v>
      </c>
      <c r="C4" s="47"/>
      <c r="D4" s="48"/>
      <c r="E4" s="47" t="s">
        <v>655</v>
      </c>
      <c r="F4" s="47"/>
      <c r="G4" s="47"/>
      <c r="H4" s="47"/>
      <c r="I4" s="47"/>
      <c r="J4" s="47"/>
      <c r="K4" s="47"/>
      <c r="L4" s="47"/>
      <c r="M4" s="47"/>
      <c r="N4" s="92"/>
    </row>
    <row r="5" ht="60" customHeight="1" spans="1:14">
      <c r="A5" s="40"/>
      <c r="B5" s="83" t="s">
        <v>40</v>
      </c>
      <c r="C5" s="37" t="s">
        <v>43</v>
      </c>
      <c r="D5" s="84" t="s">
        <v>585</v>
      </c>
      <c r="E5" s="42" t="s">
        <v>656</v>
      </c>
      <c r="F5" s="42" t="s">
        <v>657</v>
      </c>
      <c r="G5" s="42" t="s">
        <v>658</v>
      </c>
      <c r="H5" s="42" t="s">
        <v>659</v>
      </c>
      <c r="I5" s="42" t="s">
        <v>660</v>
      </c>
      <c r="J5" s="42" t="s">
        <v>661</v>
      </c>
      <c r="K5" s="42" t="s">
        <v>662</v>
      </c>
      <c r="L5" s="42" t="s">
        <v>663</v>
      </c>
      <c r="M5" s="42" t="s">
        <v>664</v>
      </c>
      <c r="N5" s="93" t="s">
        <v>665</v>
      </c>
    </row>
    <row r="6" ht="60" customHeight="1" spans="1:14">
      <c r="A6" s="42">
        <v>1</v>
      </c>
      <c r="B6" s="42">
        <v>2</v>
      </c>
      <c r="C6" s="42">
        <v>3</v>
      </c>
      <c r="D6" s="85">
        <v>4</v>
      </c>
      <c r="E6" s="42">
        <v>5</v>
      </c>
      <c r="F6" s="42">
        <v>6</v>
      </c>
      <c r="G6" s="85">
        <v>7</v>
      </c>
      <c r="H6" s="42">
        <v>8</v>
      </c>
      <c r="I6" s="42">
        <v>9</v>
      </c>
      <c r="J6" s="85">
        <v>10</v>
      </c>
      <c r="K6" s="42">
        <v>11</v>
      </c>
      <c r="L6" s="42">
        <v>12</v>
      </c>
      <c r="M6" s="85">
        <v>13</v>
      </c>
      <c r="N6" s="42">
        <v>14</v>
      </c>
    </row>
    <row r="7" ht="60" customHeight="1" spans="1:14">
      <c r="A7" s="78" t="s">
        <v>71</v>
      </c>
      <c r="B7" s="86" t="s">
        <v>71</v>
      </c>
      <c r="C7" s="86" t="s">
        <v>71</v>
      </c>
      <c r="D7" s="87" t="s">
        <v>71</v>
      </c>
      <c r="E7" s="86" t="s">
        <v>71</v>
      </c>
      <c r="F7" s="86" t="s">
        <v>71</v>
      </c>
      <c r="G7" s="86" t="s">
        <v>71</v>
      </c>
      <c r="H7" s="86" t="s">
        <v>71</v>
      </c>
      <c r="I7" s="86" t="s">
        <v>71</v>
      </c>
      <c r="J7" s="86" t="s">
        <v>71</v>
      </c>
      <c r="K7" s="86" t="s">
        <v>71</v>
      </c>
      <c r="L7" s="86" t="s">
        <v>71</v>
      </c>
      <c r="M7" s="86" t="s">
        <v>71</v>
      </c>
      <c r="N7" s="86" t="s">
        <v>71</v>
      </c>
    </row>
    <row r="8" ht="60" customHeight="1" spans="1:14">
      <c r="A8" s="88" t="s">
        <v>71</v>
      </c>
      <c r="B8" s="86" t="s">
        <v>71</v>
      </c>
      <c r="C8" s="86" t="s">
        <v>71</v>
      </c>
      <c r="D8" s="87" t="s">
        <v>71</v>
      </c>
      <c r="E8" s="86" t="s">
        <v>71</v>
      </c>
      <c r="F8" s="86" t="s">
        <v>71</v>
      </c>
      <c r="G8" s="86" t="s">
        <v>71</v>
      </c>
      <c r="H8" s="86" t="s">
        <v>71</v>
      </c>
      <c r="I8" s="86" t="s">
        <v>71</v>
      </c>
      <c r="J8" s="86" t="s">
        <v>71</v>
      </c>
      <c r="K8" s="86" t="s">
        <v>71</v>
      </c>
      <c r="L8" s="86" t="s">
        <v>71</v>
      </c>
      <c r="M8" s="86" t="s">
        <v>71</v>
      </c>
      <c r="N8" s="86" t="s">
        <v>71</v>
      </c>
    </row>
    <row r="9" ht="60" customHeight="1" spans="1:14">
      <c r="A9" s="89" t="s">
        <v>40</v>
      </c>
      <c r="B9" s="86" t="s">
        <v>71</v>
      </c>
      <c r="C9" s="86" t="s">
        <v>71</v>
      </c>
      <c r="D9" s="87" t="s">
        <v>71</v>
      </c>
      <c r="E9" s="86" t="s">
        <v>71</v>
      </c>
      <c r="F9" s="86" t="s">
        <v>71</v>
      </c>
      <c r="G9" s="86" t="s">
        <v>71</v>
      </c>
      <c r="H9" s="86" t="s">
        <v>71</v>
      </c>
      <c r="I9" s="86" t="s">
        <v>71</v>
      </c>
      <c r="J9" s="86" t="s">
        <v>71</v>
      </c>
      <c r="K9" s="86" t="s">
        <v>71</v>
      </c>
      <c r="L9" s="86" t="s">
        <v>71</v>
      </c>
      <c r="M9" s="86" t="s">
        <v>71</v>
      </c>
      <c r="N9" s="86" t="s">
        <v>71</v>
      </c>
    </row>
    <row r="10" ht="60" customHeight="1" spans="1:1">
      <c r="A10" s="50" t="s">
        <v>666</v>
      </c>
    </row>
  </sheetData>
  <mergeCells count="5">
    <mergeCell ref="A2:N2"/>
    <mergeCell ref="A3:H3"/>
    <mergeCell ref="B4:D4"/>
    <mergeCell ref="E4:N4"/>
    <mergeCell ref="A4:A5"/>
  </mergeCells>
  <printOptions horizontalCentered="1"/>
  <pageMargins left="0.590277777777778" right="0.590277777777778" top="0.590277777777778" bottom="0.590277777777778" header="0" footer="0"/>
  <pageSetup paperSize="9" orientation="landscape" useFirstPageNumber="1"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topLeftCell="A5" workbookViewId="0">
      <selection activeCell="E7" sqref="E7"/>
    </sheetView>
  </sheetViews>
  <sheetFormatPr defaultColWidth="9.13888888888889" defaultRowHeight="12" customHeight="1"/>
  <cols>
    <col min="1" max="1" width="12.712962962963" style="54" customWidth="1"/>
    <col min="2" max="2" width="12.712962962963" style="3" customWidth="1"/>
    <col min="3" max="6" width="12.712962962963" style="54" customWidth="1"/>
    <col min="7" max="7" width="12.712962962963" style="2" customWidth="1"/>
    <col min="8" max="8" width="12.712962962963" style="54" customWidth="1"/>
    <col min="9" max="10" width="12.712962962963" style="2" customWidth="1"/>
    <col min="11" max="11" width="12.712962962963" style="3" customWidth="1"/>
    <col min="12" max="16384" width="9.13888888888889" style="3" customWidth="1"/>
  </cols>
  <sheetData>
    <row r="1" ht="15.75" customHeight="1" spans="11:11">
      <c r="K1" s="79" t="s">
        <v>667</v>
      </c>
    </row>
    <row r="2" s="67" customFormat="1" ht="45" customHeight="1" spans="1:11">
      <c r="A2" s="31" t="s">
        <v>668</v>
      </c>
      <c r="B2" s="69"/>
      <c r="C2" s="70"/>
      <c r="D2" s="70"/>
      <c r="E2" s="70"/>
      <c r="F2" s="70"/>
      <c r="G2" s="69"/>
      <c r="H2" s="70"/>
      <c r="I2" s="69"/>
      <c r="J2" s="69"/>
      <c r="K2" s="69"/>
    </row>
    <row r="3" s="68" customFormat="1" ht="15.75" customHeight="1" spans="1:11">
      <c r="A3" s="71" t="s">
        <v>2</v>
      </c>
      <c r="B3" s="72"/>
      <c r="C3" s="73"/>
      <c r="D3" s="73"/>
      <c r="E3" s="73"/>
      <c r="F3" s="73"/>
      <c r="G3" s="74"/>
      <c r="H3" s="73"/>
      <c r="I3" s="74"/>
      <c r="J3" s="74"/>
      <c r="K3" s="74"/>
    </row>
    <row r="4" ht="60" customHeight="1" spans="1:11">
      <c r="A4" s="60" t="s">
        <v>669</v>
      </c>
      <c r="B4" s="16" t="s">
        <v>188</v>
      </c>
      <c r="C4" s="60" t="s">
        <v>386</v>
      </c>
      <c r="D4" s="60" t="s">
        <v>387</v>
      </c>
      <c r="E4" s="60" t="s">
        <v>388</v>
      </c>
      <c r="F4" s="60" t="s">
        <v>389</v>
      </c>
      <c r="G4" s="19" t="s">
        <v>390</v>
      </c>
      <c r="H4" s="60" t="s">
        <v>391</v>
      </c>
      <c r="I4" s="19" t="s">
        <v>392</v>
      </c>
      <c r="J4" s="19" t="s">
        <v>393</v>
      </c>
      <c r="K4" s="16" t="s">
        <v>394</v>
      </c>
    </row>
    <row r="5" ht="24" customHeight="1" spans="1:11">
      <c r="A5" s="42">
        <v>1</v>
      </c>
      <c r="B5" s="16">
        <v>2</v>
      </c>
      <c r="C5" s="42">
        <v>3</v>
      </c>
      <c r="D5" s="16">
        <v>4</v>
      </c>
      <c r="E5" s="42">
        <v>5</v>
      </c>
      <c r="F5" s="16">
        <v>6</v>
      </c>
      <c r="G5" s="42">
        <v>7</v>
      </c>
      <c r="H5" s="16">
        <v>8</v>
      </c>
      <c r="I5" s="42">
        <v>9</v>
      </c>
      <c r="J5" s="16">
        <v>10</v>
      </c>
      <c r="K5" s="16">
        <v>11</v>
      </c>
    </row>
    <row r="6" ht="100" customHeight="1" spans="1:11">
      <c r="A6" s="75" t="s">
        <v>71</v>
      </c>
      <c r="B6" s="76"/>
      <c r="C6" s="77"/>
      <c r="D6" s="77"/>
      <c r="E6" s="77"/>
      <c r="F6" s="77"/>
      <c r="G6" s="76"/>
      <c r="H6" s="77"/>
      <c r="I6" s="76"/>
      <c r="J6" s="76"/>
      <c r="K6" s="76"/>
    </row>
    <row r="7" ht="100" customHeight="1" spans="1:11">
      <c r="A7" s="75" t="s">
        <v>71</v>
      </c>
      <c r="B7" s="24" t="s">
        <v>71</v>
      </c>
      <c r="C7" s="78" t="s">
        <v>71</v>
      </c>
      <c r="D7" s="77"/>
      <c r="E7" s="77"/>
      <c r="F7" s="77"/>
      <c r="G7" s="76"/>
      <c r="H7" s="77"/>
      <c r="I7" s="76"/>
      <c r="J7" s="76"/>
      <c r="K7" s="76"/>
    </row>
    <row r="8" ht="100" customHeight="1" spans="1:11">
      <c r="A8" s="77"/>
      <c r="B8" s="76"/>
      <c r="C8" s="77"/>
      <c r="D8" s="75" t="s">
        <v>71</v>
      </c>
      <c r="E8" s="75" t="s">
        <v>71</v>
      </c>
      <c r="F8" s="75" t="s">
        <v>71</v>
      </c>
      <c r="G8" s="76" t="s">
        <v>71</v>
      </c>
      <c r="H8" s="75" t="s">
        <v>71</v>
      </c>
      <c r="I8" s="76" t="s">
        <v>71</v>
      </c>
      <c r="J8" s="76" t="s">
        <v>71</v>
      </c>
      <c r="K8" s="24" t="s">
        <v>71</v>
      </c>
    </row>
    <row r="9" ht="30" customHeight="1" spans="1:1">
      <c r="A9" s="50" t="s">
        <v>670</v>
      </c>
    </row>
  </sheetData>
  <mergeCells count="1">
    <mergeCell ref="A2:K2"/>
  </mergeCells>
  <printOptions horizontalCentered="1"/>
  <pageMargins left="0.590277777777778" right="0.590277777777778" top="0.590277777777778" bottom="0.590277777777778" header="0.310416666666667" footer="0.310416666666667"/>
  <pageSetup paperSize="9" orientation="landscape" useFirstPageNumber="1"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5"/>
  <sheetViews>
    <sheetView topLeftCell="A7" workbookViewId="0">
      <selection activeCell="I3" sqref="I3:I15"/>
    </sheetView>
  </sheetViews>
  <sheetFormatPr defaultColWidth="9.13888888888889" defaultRowHeight="12" customHeight="1" outlineLevelCol="7"/>
  <cols>
    <col min="1" max="1" width="18.1388888888889" style="54" customWidth="1"/>
    <col min="2" max="3" width="33.5740740740741" style="54" customWidth="1"/>
    <col min="4" max="4" width="20.5740740740741" style="54" customWidth="1"/>
    <col min="5" max="5" width="6.71296296296296" style="54" customWidth="1"/>
    <col min="6" max="6" width="9.42592592592593" style="54" customWidth="1"/>
    <col min="7" max="8" width="16.4259259259259" style="54" customWidth="1"/>
    <col min="9" max="16384" width="9.13888888888889" style="2" customWidth="1"/>
  </cols>
  <sheetData>
    <row r="1" ht="23" customHeight="1" spans="8:8">
      <c r="H1" s="51" t="s">
        <v>671</v>
      </c>
    </row>
    <row r="2" ht="45" customHeight="1" spans="1:8">
      <c r="A2" s="55" t="s">
        <v>672</v>
      </c>
      <c r="B2" s="32"/>
      <c r="C2" s="32"/>
      <c r="D2" s="32"/>
      <c r="E2" s="32"/>
      <c r="F2" s="32"/>
      <c r="G2" s="32"/>
      <c r="H2" s="32"/>
    </row>
    <row r="3" ht="40" customHeight="1" spans="1:8">
      <c r="A3" s="56" t="s">
        <v>2</v>
      </c>
      <c r="B3" s="56"/>
      <c r="C3" s="57"/>
      <c r="H3" s="58" t="s">
        <v>178</v>
      </c>
    </row>
    <row r="4" ht="40" customHeight="1" spans="1:8">
      <c r="A4" s="37" t="s">
        <v>571</v>
      </c>
      <c r="B4" s="37" t="s">
        <v>673</v>
      </c>
      <c r="C4" s="37" t="s">
        <v>674</v>
      </c>
      <c r="D4" s="37" t="s">
        <v>675</v>
      </c>
      <c r="E4" s="37" t="s">
        <v>579</v>
      </c>
      <c r="F4" s="59" t="s">
        <v>676</v>
      </c>
      <c r="G4" s="52"/>
      <c r="H4" s="53"/>
    </row>
    <row r="5" ht="40" customHeight="1" spans="1:8">
      <c r="A5" s="40"/>
      <c r="B5" s="40"/>
      <c r="C5" s="40"/>
      <c r="D5" s="40"/>
      <c r="E5" s="40"/>
      <c r="F5" s="60" t="s">
        <v>580</v>
      </c>
      <c r="G5" s="60" t="s">
        <v>677</v>
      </c>
      <c r="H5" s="60" t="s">
        <v>678</v>
      </c>
    </row>
    <row r="6" ht="40" customHeight="1" spans="1:8">
      <c r="A6" s="61">
        <v>1</v>
      </c>
      <c r="B6" s="61">
        <v>2</v>
      </c>
      <c r="C6" s="61">
        <v>3</v>
      </c>
      <c r="D6" s="61">
        <v>4</v>
      </c>
      <c r="E6" s="61">
        <v>5</v>
      </c>
      <c r="F6" s="61">
        <v>6</v>
      </c>
      <c r="G6" s="61">
        <v>7</v>
      </c>
      <c r="H6" s="61">
        <v>8</v>
      </c>
    </row>
    <row r="7" ht="40" customHeight="1" spans="1:8">
      <c r="A7" s="62" t="s">
        <v>55</v>
      </c>
      <c r="B7" s="62"/>
      <c r="C7" s="62"/>
      <c r="D7" s="62"/>
      <c r="E7" s="62"/>
      <c r="F7" s="63">
        <v>211</v>
      </c>
      <c r="G7" s="49"/>
      <c r="H7" s="63">
        <v>14.085</v>
      </c>
    </row>
    <row r="8" ht="40" customHeight="1" spans="1:8">
      <c r="A8" s="42"/>
      <c r="B8" s="64" t="s">
        <v>679</v>
      </c>
      <c r="C8" s="64" t="s">
        <v>680</v>
      </c>
      <c r="D8" s="64" t="s">
        <v>681</v>
      </c>
      <c r="E8" s="53" t="s">
        <v>601</v>
      </c>
      <c r="F8" s="63">
        <v>45</v>
      </c>
      <c r="G8" s="63">
        <v>0.05</v>
      </c>
      <c r="H8" s="63">
        <v>2.25</v>
      </c>
    </row>
    <row r="9" ht="40" customHeight="1" spans="1:8">
      <c r="A9" s="65"/>
      <c r="B9" s="64" t="s">
        <v>682</v>
      </c>
      <c r="C9" s="64" t="s">
        <v>683</v>
      </c>
      <c r="D9" s="64" t="s">
        <v>684</v>
      </c>
      <c r="E9" s="53" t="s">
        <v>610</v>
      </c>
      <c r="F9" s="63">
        <v>1</v>
      </c>
      <c r="G9" s="63">
        <v>0.1</v>
      </c>
      <c r="H9" s="63">
        <v>0.1</v>
      </c>
    </row>
    <row r="10" ht="40" customHeight="1" spans="1:8">
      <c r="A10" s="65"/>
      <c r="B10" s="64" t="s">
        <v>679</v>
      </c>
      <c r="C10" s="64" t="s">
        <v>685</v>
      </c>
      <c r="D10" s="64" t="s">
        <v>686</v>
      </c>
      <c r="E10" s="53" t="s">
        <v>608</v>
      </c>
      <c r="F10" s="63">
        <v>5</v>
      </c>
      <c r="G10" s="63">
        <v>0.08</v>
      </c>
      <c r="H10" s="63">
        <v>0.4</v>
      </c>
    </row>
    <row r="11" ht="40" customHeight="1" spans="1:8">
      <c r="A11" s="65"/>
      <c r="B11" s="64" t="s">
        <v>679</v>
      </c>
      <c r="C11" s="64" t="s">
        <v>687</v>
      </c>
      <c r="D11" s="64" t="s">
        <v>688</v>
      </c>
      <c r="E11" s="53" t="s">
        <v>590</v>
      </c>
      <c r="F11" s="63">
        <v>150</v>
      </c>
      <c r="G11" s="63">
        <v>0.025</v>
      </c>
      <c r="H11" s="63">
        <v>3.75</v>
      </c>
    </row>
    <row r="12" ht="40" customHeight="1" spans="1:8">
      <c r="A12" s="65"/>
      <c r="B12" s="64" t="s">
        <v>679</v>
      </c>
      <c r="C12" s="64" t="s">
        <v>689</v>
      </c>
      <c r="D12" s="64" t="s">
        <v>690</v>
      </c>
      <c r="E12" s="53" t="s">
        <v>601</v>
      </c>
      <c r="F12" s="63">
        <v>5</v>
      </c>
      <c r="G12" s="63">
        <v>0.045</v>
      </c>
      <c r="H12" s="63">
        <v>0.225</v>
      </c>
    </row>
    <row r="13" ht="40" customHeight="1" spans="1:8">
      <c r="A13" s="65"/>
      <c r="B13" s="64" t="s">
        <v>682</v>
      </c>
      <c r="C13" s="64" t="s">
        <v>691</v>
      </c>
      <c r="D13" s="64" t="s">
        <v>611</v>
      </c>
      <c r="E13" s="53" t="s">
        <v>613</v>
      </c>
      <c r="F13" s="63">
        <v>1</v>
      </c>
      <c r="G13" s="63">
        <v>6.6</v>
      </c>
      <c r="H13" s="63">
        <v>6.6</v>
      </c>
    </row>
    <row r="14" ht="40" customHeight="1" spans="1:8">
      <c r="A14" s="65"/>
      <c r="B14" s="64" t="s">
        <v>679</v>
      </c>
      <c r="C14" s="64" t="s">
        <v>692</v>
      </c>
      <c r="D14" s="64" t="s">
        <v>693</v>
      </c>
      <c r="E14" s="53" t="s">
        <v>608</v>
      </c>
      <c r="F14" s="63">
        <v>4</v>
      </c>
      <c r="G14" s="63">
        <v>0.19</v>
      </c>
      <c r="H14" s="63">
        <v>0.76</v>
      </c>
    </row>
    <row r="15" ht="40" customHeight="1" spans="1:8">
      <c r="A15" s="13" t="s">
        <v>40</v>
      </c>
      <c r="B15" s="14"/>
      <c r="C15" s="14"/>
      <c r="D15" s="14"/>
      <c r="E15" s="66"/>
      <c r="F15" s="63">
        <v>211</v>
      </c>
      <c r="G15" s="49"/>
      <c r="H15" s="63">
        <v>14.085</v>
      </c>
    </row>
  </sheetData>
  <mergeCells count="9">
    <mergeCell ref="A2:H2"/>
    <mergeCell ref="A3:C3"/>
    <mergeCell ref="F4:H4"/>
    <mergeCell ref="A15:E15"/>
    <mergeCell ref="A4:A5"/>
    <mergeCell ref="B4:B5"/>
    <mergeCell ref="C4:C5"/>
    <mergeCell ref="D4:D5"/>
    <mergeCell ref="E4:E5"/>
  </mergeCells>
  <printOptions horizontalCentered="1"/>
  <pageMargins left="0.590277777777778" right="0.590277777777778" top="0.590277777777778" bottom="0.590277777777778" header="0" footer="0"/>
  <pageSetup paperSize="9" scale="81" orientation="landscape" useFirstPageNumber="1"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H12" sqref="H12"/>
    </sheetView>
  </sheetViews>
  <sheetFormatPr defaultColWidth="9.13888888888889" defaultRowHeight="14.25" customHeight="1"/>
  <cols>
    <col min="1" max="11" width="11.712962962963" style="29" customWidth="1"/>
    <col min="12" max="16384" width="9.13888888888889" style="29" customWidth="1"/>
  </cols>
  <sheetData>
    <row r="1" ht="15.75" customHeight="1" spans="1:11">
      <c r="A1" s="30"/>
      <c r="B1" s="30"/>
      <c r="C1" s="30"/>
      <c r="D1" s="30"/>
      <c r="E1" s="30"/>
      <c r="F1" s="30"/>
      <c r="G1" s="30"/>
      <c r="H1" s="30"/>
      <c r="I1" s="30"/>
      <c r="J1" s="30"/>
      <c r="K1" s="51" t="s">
        <v>694</v>
      </c>
    </row>
    <row r="2" ht="45" customHeight="1" spans="1:11">
      <c r="A2" s="31" t="s">
        <v>695</v>
      </c>
      <c r="B2" s="32"/>
      <c r="C2" s="32"/>
      <c r="D2" s="32"/>
      <c r="E2" s="32"/>
      <c r="F2" s="32"/>
      <c r="G2" s="32"/>
      <c r="H2" s="32"/>
      <c r="I2" s="32"/>
      <c r="J2" s="32"/>
      <c r="K2" s="32"/>
    </row>
    <row r="3" ht="40" customHeight="1" spans="1:11">
      <c r="A3" s="33" t="s">
        <v>2</v>
      </c>
      <c r="B3" s="34"/>
      <c r="C3" s="35"/>
      <c r="D3" s="35"/>
      <c r="E3" s="35"/>
      <c r="F3" s="36"/>
      <c r="G3" s="35"/>
      <c r="H3" s="36"/>
      <c r="I3" s="35"/>
      <c r="J3" s="35"/>
      <c r="K3" s="51" t="s">
        <v>3</v>
      </c>
    </row>
    <row r="4" ht="40" customHeight="1" spans="1:11">
      <c r="A4" s="37" t="s">
        <v>306</v>
      </c>
      <c r="B4" s="37" t="s">
        <v>189</v>
      </c>
      <c r="C4" s="37" t="s">
        <v>187</v>
      </c>
      <c r="D4" s="37" t="s">
        <v>190</v>
      </c>
      <c r="E4" s="37" t="s">
        <v>191</v>
      </c>
      <c r="F4" s="38" t="s">
        <v>307</v>
      </c>
      <c r="G4" s="37" t="s">
        <v>308</v>
      </c>
      <c r="H4" s="39" t="s">
        <v>40</v>
      </c>
      <c r="I4" s="52" t="s">
        <v>696</v>
      </c>
      <c r="J4" s="52"/>
      <c r="K4" s="53"/>
    </row>
    <row r="5" ht="40" customHeight="1" spans="1:11">
      <c r="A5" s="40"/>
      <c r="B5" s="40"/>
      <c r="C5" s="40"/>
      <c r="D5" s="40"/>
      <c r="E5" s="40"/>
      <c r="F5" s="40"/>
      <c r="G5" s="40"/>
      <c r="H5" s="41" t="s">
        <v>42</v>
      </c>
      <c r="I5" s="19" t="s">
        <v>43</v>
      </c>
      <c r="J5" s="19" t="s">
        <v>44</v>
      </c>
      <c r="K5" s="19" t="s">
        <v>45</v>
      </c>
    </row>
    <row r="6" ht="40" customHeight="1" spans="1:11">
      <c r="A6" s="42">
        <v>1</v>
      </c>
      <c r="B6" s="42">
        <v>2</v>
      </c>
      <c r="C6" s="42">
        <v>3</v>
      </c>
      <c r="D6" s="43">
        <v>4</v>
      </c>
      <c r="E6" s="43">
        <v>5</v>
      </c>
      <c r="F6" s="43">
        <v>6</v>
      </c>
      <c r="G6" s="43">
        <v>7</v>
      </c>
      <c r="H6" s="43">
        <v>8</v>
      </c>
      <c r="I6" s="43">
        <v>9</v>
      </c>
      <c r="J6" s="43">
        <v>10</v>
      </c>
      <c r="K6" s="43">
        <v>11</v>
      </c>
    </row>
    <row r="7" ht="40" customHeight="1" spans="1:11">
      <c r="A7" s="44" t="s">
        <v>71</v>
      </c>
      <c r="B7" s="44" t="s">
        <v>71</v>
      </c>
      <c r="C7" s="44" t="s">
        <v>71</v>
      </c>
      <c r="D7" s="44"/>
      <c r="E7" s="44"/>
      <c r="F7" s="44"/>
      <c r="G7" s="44"/>
      <c r="H7" s="45" t="s">
        <v>71</v>
      </c>
      <c r="I7" s="45" t="s">
        <v>71</v>
      </c>
      <c r="J7" s="45" t="s">
        <v>71</v>
      </c>
      <c r="K7" s="45" t="s">
        <v>71</v>
      </c>
    </row>
    <row r="8" ht="40" customHeight="1" spans="1:11">
      <c r="A8" s="44"/>
      <c r="B8" s="44"/>
      <c r="C8" s="44"/>
      <c r="D8" s="44" t="s">
        <v>71</v>
      </c>
      <c r="E8" s="44" t="s">
        <v>71</v>
      </c>
      <c r="F8" s="44" t="s">
        <v>71</v>
      </c>
      <c r="G8" s="44" t="s">
        <v>71</v>
      </c>
      <c r="H8" s="45" t="s">
        <v>71</v>
      </c>
      <c r="I8" s="45" t="s">
        <v>71</v>
      </c>
      <c r="J8" s="45" t="s">
        <v>71</v>
      </c>
      <c r="K8" s="45" t="s">
        <v>71</v>
      </c>
    </row>
    <row r="9" ht="40" customHeight="1" spans="1:11">
      <c r="A9" s="46" t="s">
        <v>40</v>
      </c>
      <c r="B9" s="47"/>
      <c r="C9" s="47"/>
      <c r="D9" s="47"/>
      <c r="E9" s="47"/>
      <c r="F9" s="47"/>
      <c r="G9" s="48"/>
      <c r="H9" s="49" t="s">
        <v>71</v>
      </c>
      <c r="I9" s="49" t="s">
        <v>71</v>
      </c>
      <c r="J9" s="49" t="s">
        <v>71</v>
      </c>
      <c r="K9" s="49" t="s">
        <v>71</v>
      </c>
    </row>
    <row r="10" ht="40" customHeight="1" spans="1:1">
      <c r="A10" s="50" t="s">
        <v>697</v>
      </c>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590277777777778" right="0.590277777777778" top="0.590277777777778" bottom="0.590277777777778" header="0.5" footer="0.5"/>
  <pageSetup paperSize="9" orientation="landscape" useFirstPageNumber="1"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23"/>
  <sheetViews>
    <sheetView showGridLines="0" topLeftCell="A7" workbookViewId="0">
      <selection activeCell="F20" sqref="F20"/>
    </sheetView>
  </sheetViews>
  <sheetFormatPr defaultColWidth="8.57407407407407" defaultRowHeight="12.75" customHeight="1" outlineLevelCol="6"/>
  <cols>
    <col min="1" max="1" width="17.8611111111111" style="1" customWidth="1"/>
    <col min="2" max="2" width="14.287037037037" style="2" customWidth="1"/>
    <col min="3" max="3" width="55.1388888888889" style="2" customWidth="1"/>
    <col min="4" max="4" width="6.13888888888889" style="2" customWidth="1"/>
    <col min="5" max="6" width="15.712962962963" style="1" customWidth="1"/>
    <col min="7" max="7" width="15.712962962963" style="2" customWidth="1"/>
    <col min="8" max="16384" width="8.57407407407407" style="3" customWidth="1"/>
  </cols>
  <sheetData>
    <row r="1" ht="15" customHeight="1" spans="1:7">
      <c r="A1" s="4"/>
      <c r="G1" s="5" t="s">
        <v>698</v>
      </c>
    </row>
    <row r="2" ht="34" customHeight="1" spans="1:7">
      <c r="A2" s="6" t="s">
        <v>699</v>
      </c>
      <c r="B2" s="7"/>
      <c r="C2" s="7"/>
      <c r="D2" s="7"/>
      <c r="E2" s="8"/>
      <c r="F2" s="8"/>
      <c r="G2" s="7"/>
    </row>
    <row r="3" ht="15" customHeight="1" spans="1:7">
      <c r="A3" s="9" t="s">
        <v>2</v>
      </c>
      <c r="B3" s="9"/>
      <c r="C3" s="9"/>
      <c r="D3" s="10"/>
      <c r="G3" s="5" t="s">
        <v>178</v>
      </c>
    </row>
    <row r="4" ht="22" customHeight="1" spans="1:7">
      <c r="A4" s="11" t="s">
        <v>187</v>
      </c>
      <c r="B4" s="11" t="s">
        <v>306</v>
      </c>
      <c r="C4" s="12" t="s">
        <v>189</v>
      </c>
      <c r="D4" s="12" t="s">
        <v>700</v>
      </c>
      <c r="E4" s="13" t="s">
        <v>43</v>
      </c>
      <c r="F4" s="14"/>
      <c r="G4" s="15"/>
    </row>
    <row r="5" ht="22" customHeight="1" spans="1:7">
      <c r="A5" s="11"/>
      <c r="B5" s="16"/>
      <c r="C5" s="17"/>
      <c r="D5" s="18"/>
      <c r="E5" s="19" t="s">
        <v>701</v>
      </c>
      <c r="F5" s="19" t="s">
        <v>702</v>
      </c>
      <c r="G5" s="19" t="s">
        <v>703</v>
      </c>
    </row>
    <row r="6" ht="22" customHeight="1" spans="1:7">
      <c r="A6" s="16">
        <v>1</v>
      </c>
      <c r="B6" s="16">
        <v>2</v>
      </c>
      <c r="C6" s="16">
        <v>3</v>
      </c>
      <c r="D6" s="16">
        <v>4</v>
      </c>
      <c r="E6" s="16">
        <v>5</v>
      </c>
      <c r="F6" s="16">
        <v>6</v>
      </c>
      <c r="G6" s="16">
        <v>7</v>
      </c>
    </row>
    <row r="7" ht="30" customHeight="1" spans="1:7">
      <c r="A7" s="20" t="s">
        <v>55</v>
      </c>
      <c r="B7" s="21"/>
      <c r="C7" s="21"/>
      <c r="D7" s="21"/>
      <c r="E7" s="22">
        <f>SUM(E8:E22)</f>
        <v>6207.75</v>
      </c>
      <c r="F7" s="22"/>
      <c r="G7" s="23"/>
    </row>
    <row r="8" ht="22" customHeight="1" spans="1:7">
      <c r="A8" s="20"/>
      <c r="B8" s="24" t="s">
        <v>312</v>
      </c>
      <c r="C8" s="24" t="s">
        <v>359</v>
      </c>
      <c r="D8" s="21" t="s">
        <v>704</v>
      </c>
      <c r="E8" s="22">
        <v>10</v>
      </c>
      <c r="F8" s="22"/>
      <c r="G8" s="23"/>
    </row>
    <row r="9" ht="22" customHeight="1" spans="1:7">
      <c r="A9" s="25"/>
      <c r="B9" s="24" t="s">
        <v>371</v>
      </c>
      <c r="C9" s="24" t="s">
        <v>370</v>
      </c>
      <c r="D9" s="21" t="s">
        <v>704</v>
      </c>
      <c r="E9" s="22">
        <v>690.13</v>
      </c>
      <c r="F9" s="22"/>
      <c r="G9" s="23"/>
    </row>
    <row r="10" ht="22" customHeight="1" spans="1:7">
      <c r="A10" s="25"/>
      <c r="B10" s="24" t="s">
        <v>312</v>
      </c>
      <c r="C10" s="24" t="s">
        <v>311</v>
      </c>
      <c r="D10" s="21" t="s">
        <v>704</v>
      </c>
      <c r="E10" s="22">
        <v>10</v>
      </c>
      <c r="F10" s="22"/>
      <c r="G10" s="23"/>
    </row>
    <row r="11" ht="22" customHeight="1" spans="1:7">
      <c r="A11" s="25"/>
      <c r="B11" s="24" t="s">
        <v>312</v>
      </c>
      <c r="C11" s="24" t="s">
        <v>368</v>
      </c>
      <c r="D11" s="21" t="s">
        <v>704</v>
      </c>
      <c r="E11" s="22">
        <v>16</v>
      </c>
      <c r="F11" s="22"/>
      <c r="G11" s="23"/>
    </row>
    <row r="12" ht="30" customHeight="1" spans="1:7">
      <c r="A12" s="25"/>
      <c r="B12" s="24" t="s">
        <v>322</v>
      </c>
      <c r="C12" s="24" t="s">
        <v>321</v>
      </c>
      <c r="D12" s="21" t="s">
        <v>704</v>
      </c>
      <c r="E12" s="22">
        <v>320.52</v>
      </c>
      <c r="F12" s="22"/>
      <c r="G12" s="23"/>
    </row>
    <row r="13" ht="22" customHeight="1" spans="1:7">
      <c r="A13" s="25"/>
      <c r="B13" s="24" t="s">
        <v>322</v>
      </c>
      <c r="C13" s="24" t="s">
        <v>379</v>
      </c>
      <c r="D13" s="21" t="s">
        <v>704</v>
      </c>
      <c r="E13" s="22">
        <v>5000</v>
      </c>
      <c r="F13" s="22"/>
      <c r="G13" s="23"/>
    </row>
    <row r="14" ht="22" customHeight="1" spans="1:7">
      <c r="A14" s="25"/>
      <c r="B14" s="24" t="s">
        <v>312</v>
      </c>
      <c r="C14" s="24" t="s">
        <v>351</v>
      </c>
      <c r="D14" s="21" t="s">
        <v>704</v>
      </c>
      <c r="E14" s="22">
        <v>21.08</v>
      </c>
      <c r="F14" s="22"/>
      <c r="G14" s="23"/>
    </row>
    <row r="15" ht="22" customHeight="1" spans="1:7">
      <c r="A15" s="25"/>
      <c r="B15" s="24" t="s">
        <v>312</v>
      </c>
      <c r="C15" s="24" t="s">
        <v>343</v>
      </c>
      <c r="D15" s="21" t="s">
        <v>704</v>
      </c>
      <c r="E15" s="22">
        <v>10.01</v>
      </c>
      <c r="F15" s="22"/>
      <c r="G15" s="23"/>
    </row>
    <row r="16" ht="22" customHeight="1" spans="1:7">
      <c r="A16" s="25"/>
      <c r="B16" s="24" t="s">
        <v>312</v>
      </c>
      <c r="C16" s="24" t="s">
        <v>329</v>
      </c>
      <c r="D16" s="21" t="s">
        <v>704</v>
      </c>
      <c r="E16" s="22">
        <v>10</v>
      </c>
      <c r="F16" s="22"/>
      <c r="G16" s="23"/>
    </row>
    <row r="17" ht="22" customHeight="1" spans="1:7">
      <c r="A17" s="25"/>
      <c r="B17" s="24" t="s">
        <v>312</v>
      </c>
      <c r="C17" s="24" t="s">
        <v>345</v>
      </c>
      <c r="D17" s="21" t="s">
        <v>704</v>
      </c>
      <c r="E17" s="22">
        <v>20</v>
      </c>
      <c r="F17" s="22"/>
      <c r="G17" s="23"/>
    </row>
    <row r="18" ht="22" customHeight="1" spans="1:7">
      <c r="A18" s="25"/>
      <c r="B18" s="24" t="s">
        <v>312</v>
      </c>
      <c r="C18" s="24" t="s">
        <v>366</v>
      </c>
      <c r="D18" s="21" t="s">
        <v>704</v>
      </c>
      <c r="E18" s="22">
        <v>60</v>
      </c>
      <c r="F18" s="22"/>
      <c r="G18" s="23"/>
    </row>
    <row r="19" ht="22" customHeight="1" spans="1:7">
      <c r="A19" s="25"/>
      <c r="B19" s="24" t="s">
        <v>312</v>
      </c>
      <c r="C19" s="24" t="s">
        <v>341</v>
      </c>
      <c r="D19" s="21" t="s">
        <v>704</v>
      </c>
      <c r="E19" s="22">
        <v>10</v>
      </c>
      <c r="F19" s="22"/>
      <c r="G19" s="23"/>
    </row>
    <row r="20" ht="22" customHeight="1" spans="1:7">
      <c r="A20" s="25"/>
      <c r="B20" s="24" t="s">
        <v>312</v>
      </c>
      <c r="C20" s="24" t="s">
        <v>356</v>
      </c>
      <c r="D20" s="21" t="s">
        <v>704</v>
      </c>
      <c r="E20" s="22">
        <v>10</v>
      </c>
      <c r="F20" s="22"/>
      <c r="G20" s="23"/>
    </row>
    <row r="21" ht="22" customHeight="1" spans="1:7">
      <c r="A21" s="25"/>
      <c r="B21" s="24" t="s">
        <v>312</v>
      </c>
      <c r="C21" s="24" t="s">
        <v>361</v>
      </c>
      <c r="D21" s="21" t="s">
        <v>704</v>
      </c>
      <c r="E21" s="22">
        <v>10</v>
      </c>
      <c r="F21" s="22"/>
      <c r="G21" s="23"/>
    </row>
    <row r="22" ht="22" customHeight="1" spans="1:7">
      <c r="A22" s="25"/>
      <c r="B22" s="24" t="s">
        <v>322</v>
      </c>
      <c r="C22" s="24" t="s">
        <v>337</v>
      </c>
      <c r="D22" s="21" t="s">
        <v>704</v>
      </c>
      <c r="E22" s="22">
        <v>10.01</v>
      </c>
      <c r="F22" s="22"/>
      <c r="G22" s="23"/>
    </row>
    <row r="23" ht="22" customHeight="1" spans="1:7">
      <c r="A23" s="26" t="s">
        <v>40</v>
      </c>
      <c r="B23" s="27"/>
      <c r="C23" s="27"/>
      <c r="D23" s="28"/>
      <c r="E23" s="22">
        <f>SUM(E8:E22)</f>
        <v>6207.75</v>
      </c>
      <c r="F23" s="22"/>
      <c r="G23" s="23"/>
    </row>
  </sheetData>
  <mergeCells count="8">
    <mergeCell ref="A2:G2"/>
    <mergeCell ref="A3:C3"/>
    <mergeCell ref="E4:G4"/>
    <mergeCell ref="A23:D23"/>
    <mergeCell ref="A4:A5"/>
    <mergeCell ref="B4:B5"/>
    <mergeCell ref="C4:C5"/>
    <mergeCell ref="D4:D5"/>
  </mergeCells>
  <printOptions horizontalCentered="1"/>
  <pageMargins left="0.590277777777778" right="0.590277777777778" top="0.590277777777778" bottom="0.590277777777778" header="0.188888888888889" footer="0.188888888888889"/>
  <pageSetup paperSize="9" orientation="landscape" useFirstPageNumber="1"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9"/>
  <sheetViews>
    <sheetView workbookViewId="0">
      <selection activeCell="G7" sqref="G7"/>
    </sheetView>
  </sheetViews>
  <sheetFormatPr defaultColWidth="8" defaultRowHeight="14.25" customHeight="1"/>
  <cols>
    <col min="1" max="1" width="12.1388888888889" style="29" customWidth="1"/>
    <col min="2" max="2" width="19.4259259259259" style="29" customWidth="1"/>
    <col min="3" max="8" width="8.71296296296296" style="29" customWidth="1"/>
    <col min="9" max="9" width="8.71296296296296" style="2" customWidth="1"/>
    <col min="10" max="13" width="8.71296296296296" style="29" customWidth="1"/>
    <col min="14" max="14" width="8.71296296296296" style="2" customWidth="1"/>
    <col min="15" max="15" width="8.71296296296296" style="29" customWidth="1"/>
    <col min="16" max="19" width="8.71296296296296" style="2" customWidth="1"/>
    <col min="20" max="21" width="8.71296296296296" style="29" customWidth="1"/>
    <col min="22" max="16384" width="8" style="2" customWidth="1"/>
  </cols>
  <sheetData>
    <row r="1" customHeight="1" spans="1:21">
      <c r="A1" s="30"/>
      <c r="B1" s="30"/>
      <c r="C1" s="30"/>
      <c r="D1" s="30"/>
      <c r="E1" s="30"/>
      <c r="F1" s="30"/>
      <c r="G1" s="30"/>
      <c r="H1" s="30"/>
      <c r="I1" s="169"/>
      <c r="J1" s="30"/>
      <c r="K1" s="30"/>
      <c r="L1" s="30"/>
      <c r="M1" s="30"/>
      <c r="N1" s="169"/>
      <c r="O1" s="30"/>
      <c r="P1" s="169"/>
      <c r="Q1" s="169"/>
      <c r="R1" s="169"/>
      <c r="S1" s="169"/>
      <c r="T1" s="224" t="s">
        <v>36</v>
      </c>
      <c r="U1" s="225" t="s">
        <v>36</v>
      </c>
    </row>
    <row r="2" ht="45" customHeight="1" spans="1:21">
      <c r="A2" s="170" t="s">
        <v>37</v>
      </c>
      <c r="B2" s="32"/>
      <c r="C2" s="32"/>
      <c r="D2" s="32"/>
      <c r="E2" s="32"/>
      <c r="F2" s="32"/>
      <c r="G2" s="32"/>
      <c r="H2" s="32"/>
      <c r="I2" s="90"/>
      <c r="J2" s="32"/>
      <c r="K2" s="32"/>
      <c r="L2" s="32"/>
      <c r="M2" s="32"/>
      <c r="N2" s="90"/>
      <c r="O2" s="32"/>
      <c r="P2" s="90"/>
      <c r="Q2" s="90"/>
      <c r="R2" s="90"/>
      <c r="S2" s="90"/>
      <c r="T2" s="32"/>
      <c r="U2" s="90"/>
    </row>
    <row r="3" ht="50" customHeight="1" spans="1:21">
      <c r="A3" s="56" t="s">
        <v>2</v>
      </c>
      <c r="B3" s="154"/>
      <c r="C3" s="154"/>
      <c r="D3" s="154"/>
      <c r="E3" s="154"/>
      <c r="F3" s="154"/>
      <c r="G3" s="154"/>
      <c r="H3" s="154"/>
      <c r="I3" s="171"/>
      <c r="J3" s="154"/>
      <c r="K3" s="154"/>
      <c r="L3" s="154"/>
      <c r="M3" s="154"/>
      <c r="N3" s="171"/>
      <c r="O3" s="154"/>
      <c r="P3" s="171"/>
      <c r="Q3" s="171"/>
      <c r="R3" s="171"/>
      <c r="S3" s="171"/>
      <c r="T3" s="224" t="s">
        <v>3</v>
      </c>
      <c r="U3" s="226" t="s">
        <v>3</v>
      </c>
    </row>
    <row r="4" ht="70" customHeight="1" spans="1:21">
      <c r="A4" s="103" t="s">
        <v>38</v>
      </c>
      <c r="B4" s="210" t="s">
        <v>39</v>
      </c>
      <c r="C4" s="210" t="s">
        <v>40</v>
      </c>
      <c r="D4" s="14" t="s">
        <v>41</v>
      </c>
      <c r="E4" s="211"/>
      <c r="F4" s="211"/>
      <c r="G4" s="211"/>
      <c r="H4" s="211"/>
      <c r="I4" s="118"/>
      <c r="J4" s="211"/>
      <c r="K4" s="211"/>
      <c r="L4" s="211"/>
      <c r="M4" s="211"/>
      <c r="N4" s="118"/>
      <c r="O4" s="217"/>
      <c r="P4" s="14" t="s">
        <v>31</v>
      </c>
      <c r="Q4" s="14"/>
      <c r="R4" s="14"/>
      <c r="S4" s="14"/>
      <c r="T4" s="211"/>
      <c r="U4" s="66"/>
    </row>
    <row r="5" ht="70" customHeight="1" spans="1:21">
      <c r="A5" s="212"/>
      <c r="B5" s="213"/>
      <c r="C5" s="213"/>
      <c r="D5" s="213" t="s">
        <v>42</v>
      </c>
      <c r="E5" s="213" t="s">
        <v>43</v>
      </c>
      <c r="F5" s="213" t="s">
        <v>44</v>
      </c>
      <c r="G5" s="213" t="s">
        <v>45</v>
      </c>
      <c r="H5" s="213" t="s">
        <v>46</v>
      </c>
      <c r="I5" s="218" t="s">
        <v>47</v>
      </c>
      <c r="J5" s="219"/>
      <c r="K5" s="219"/>
      <c r="L5" s="219"/>
      <c r="M5" s="219"/>
      <c r="N5" s="218"/>
      <c r="O5" s="220"/>
      <c r="P5" s="221" t="s">
        <v>42</v>
      </c>
      <c r="Q5" s="221" t="s">
        <v>43</v>
      </c>
      <c r="R5" s="103" t="s">
        <v>44</v>
      </c>
      <c r="S5" s="210" t="s">
        <v>45</v>
      </c>
      <c r="T5" s="227" t="s">
        <v>46</v>
      </c>
      <c r="U5" s="210" t="s">
        <v>47</v>
      </c>
    </row>
    <row r="6" ht="70" customHeight="1" spans="1:21">
      <c r="A6" s="41"/>
      <c r="B6" s="158"/>
      <c r="C6" s="158"/>
      <c r="D6" s="158"/>
      <c r="E6" s="158"/>
      <c r="F6" s="158"/>
      <c r="G6" s="158"/>
      <c r="H6" s="158"/>
      <c r="I6" s="16" t="s">
        <v>42</v>
      </c>
      <c r="J6" s="222" t="s">
        <v>48</v>
      </c>
      <c r="K6" s="222" t="s">
        <v>49</v>
      </c>
      <c r="L6" s="222" t="s">
        <v>50</v>
      </c>
      <c r="M6" s="222" t="s">
        <v>51</v>
      </c>
      <c r="N6" s="222" t="s">
        <v>52</v>
      </c>
      <c r="O6" s="222" t="s">
        <v>53</v>
      </c>
      <c r="P6" s="223"/>
      <c r="Q6" s="223"/>
      <c r="R6" s="18"/>
      <c r="S6" s="223"/>
      <c r="T6" s="158"/>
      <c r="U6" s="158"/>
    </row>
    <row r="7" ht="50" customHeight="1" spans="1:21">
      <c r="A7" s="46">
        <v>1</v>
      </c>
      <c r="B7" s="42">
        <v>2</v>
      </c>
      <c r="C7" s="42">
        <v>3</v>
      </c>
      <c r="D7" s="42">
        <v>4</v>
      </c>
      <c r="E7" s="214">
        <v>5</v>
      </c>
      <c r="F7" s="43">
        <v>6</v>
      </c>
      <c r="G7" s="43">
        <v>7</v>
      </c>
      <c r="H7" s="214">
        <v>8</v>
      </c>
      <c r="I7" s="214">
        <v>9</v>
      </c>
      <c r="J7" s="43">
        <v>10</v>
      </c>
      <c r="K7" s="43">
        <v>11</v>
      </c>
      <c r="L7" s="214">
        <v>12</v>
      </c>
      <c r="M7" s="214">
        <v>13</v>
      </c>
      <c r="N7" s="214">
        <v>14</v>
      </c>
      <c r="O7" s="214">
        <v>15</v>
      </c>
      <c r="P7" s="214">
        <v>16</v>
      </c>
      <c r="Q7" s="214">
        <v>17</v>
      </c>
      <c r="R7" s="214">
        <v>18</v>
      </c>
      <c r="S7" s="214">
        <v>19</v>
      </c>
      <c r="T7" s="214">
        <v>20</v>
      </c>
      <c r="U7" s="43">
        <v>21</v>
      </c>
    </row>
    <row r="8" ht="70" customHeight="1" spans="1:21">
      <c r="A8" s="78" t="s">
        <v>54</v>
      </c>
      <c r="B8" s="78" t="s">
        <v>55</v>
      </c>
      <c r="C8" s="23">
        <v>8438.76</v>
      </c>
      <c r="D8" s="23">
        <v>8438.76</v>
      </c>
      <c r="E8" s="23">
        <v>8438.76</v>
      </c>
      <c r="F8" s="23"/>
      <c r="G8" s="23"/>
      <c r="H8" s="23"/>
      <c r="I8" s="23"/>
      <c r="J8" s="23"/>
      <c r="K8" s="23"/>
      <c r="L8" s="23"/>
      <c r="M8" s="23"/>
      <c r="N8" s="23"/>
      <c r="O8" s="23"/>
      <c r="P8" s="86"/>
      <c r="Q8" s="86"/>
      <c r="R8" s="228"/>
      <c r="S8" s="229"/>
      <c r="T8" s="230"/>
      <c r="U8" s="229"/>
    </row>
    <row r="9" ht="70" customHeight="1" spans="1:21">
      <c r="A9" s="215" t="s">
        <v>40</v>
      </c>
      <c r="B9" s="216"/>
      <c r="C9" s="23">
        <v>8438.76</v>
      </c>
      <c r="D9" s="23">
        <v>8438.76</v>
      </c>
      <c r="E9" s="23">
        <v>8438.76</v>
      </c>
      <c r="F9" s="23"/>
      <c r="G9" s="23"/>
      <c r="H9" s="23"/>
      <c r="I9" s="23"/>
      <c r="J9" s="23"/>
      <c r="K9" s="23"/>
      <c r="L9" s="23"/>
      <c r="M9" s="23"/>
      <c r="N9" s="23"/>
      <c r="O9" s="23"/>
      <c r="P9" s="86"/>
      <c r="Q9" s="86"/>
      <c r="R9" s="228"/>
      <c r="S9" s="229"/>
      <c r="T9" s="229"/>
      <c r="U9" s="229"/>
    </row>
  </sheetData>
  <mergeCells count="22">
    <mergeCell ref="T1:U1"/>
    <mergeCell ref="A2:U2"/>
    <mergeCell ref="A3:D3"/>
    <mergeCell ref="T3:U3"/>
    <mergeCell ref="D4:O4"/>
    <mergeCell ref="P4:U4"/>
    <mergeCell ref="I5:O5"/>
    <mergeCell ref="A9:B9"/>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0.590277777777778" right="0.590277777777778" top="0.590277777777778" bottom="0.590277777777778" header="0" footer="0"/>
  <pageSetup paperSize="9" scale="72" orientation="landscape" useFirstPageNumber="1"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45"/>
  <sheetViews>
    <sheetView workbookViewId="0">
      <selection activeCell="F45" sqref="F45"/>
    </sheetView>
  </sheetViews>
  <sheetFormatPr defaultColWidth="9.13888888888889" defaultRowHeight="14.25" customHeight="1"/>
  <cols>
    <col min="1" max="1" width="9.86111111111111" style="29" customWidth="1"/>
    <col min="2" max="2" width="33.4259259259259" style="29" customWidth="1"/>
    <col min="3" max="16" width="12.712962962963" style="29" customWidth="1"/>
    <col min="17" max="16384" width="9.13888888888889" style="29" customWidth="1"/>
  </cols>
  <sheetData>
    <row r="1" ht="15.75" customHeight="1" spans="1:16">
      <c r="A1" s="30"/>
      <c r="B1" s="30"/>
      <c r="C1" s="30"/>
      <c r="D1" s="30"/>
      <c r="E1" s="30"/>
      <c r="F1" s="30"/>
      <c r="G1" s="30"/>
      <c r="H1" s="30"/>
      <c r="I1" s="30"/>
      <c r="J1" s="30"/>
      <c r="K1" s="30"/>
      <c r="L1" s="30"/>
      <c r="M1" s="30"/>
      <c r="N1" s="30"/>
      <c r="O1" s="51"/>
      <c r="P1" s="51" t="s">
        <v>56</v>
      </c>
    </row>
    <row r="2" ht="45" customHeight="1" spans="1:16">
      <c r="A2" s="32" t="s">
        <v>57</v>
      </c>
      <c r="B2" s="32"/>
      <c r="C2" s="32"/>
      <c r="D2" s="32"/>
      <c r="E2" s="32"/>
      <c r="F2" s="32"/>
      <c r="G2" s="32"/>
      <c r="H2" s="32"/>
      <c r="I2" s="32"/>
      <c r="J2" s="32"/>
      <c r="K2" s="32"/>
      <c r="L2" s="32"/>
      <c r="M2" s="32"/>
      <c r="N2" s="32"/>
      <c r="O2" s="32"/>
      <c r="P2" s="32"/>
    </row>
    <row r="3" ht="15" customHeight="1" spans="1:16">
      <c r="A3" s="207" t="s">
        <v>2</v>
      </c>
      <c r="B3" s="34"/>
      <c r="C3" s="81"/>
      <c r="D3" s="154"/>
      <c r="E3" s="81"/>
      <c r="F3" s="81"/>
      <c r="G3" s="154"/>
      <c r="H3" s="154"/>
      <c r="I3" s="81"/>
      <c r="J3" s="154"/>
      <c r="K3" s="81"/>
      <c r="L3" s="81"/>
      <c r="M3" s="154"/>
      <c r="N3" s="154"/>
      <c r="O3" s="51"/>
      <c r="P3" s="51" t="s">
        <v>3</v>
      </c>
    </row>
    <row r="4" ht="17.25" customHeight="1" spans="1:16">
      <c r="A4" s="37" t="s">
        <v>58</v>
      </c>
      <c r="B4" s="37" t="s">
        <v>59</v>
      </c>
      <c r="C4" s="39" t="s">
        <v>40</v>
      </c>
      <c r="D4" s="46" t="s">
        <v>43</v>
      </c>
      <c r="E4" s="47"/>
      <c r="F4" s="48"/>
      <c r="G4" s="38" t="s">
        <v>44</v>
      </c>
      <c r="H4" s="37" t="s">
        <v>45</v>
      </c>
      <c r="I4" s="37" t="s">
        <v>60</v>
      </c>
      <c r="J4" s="46" t="s">
        <v>47</v>
      </c>
      <c r="K4" s="52"/>
      <c r="L4" s="52"/>
      <c r="M4" s="52"/>
      <c r="N4" s="52"/>
      <c r="O4" s="47"/>
      <c r="P4" s="53"/>
    </row>
    <row r="5" ht="36" customHeight="1" spans="1:16">
      <c r="A5" s="41"/>
      <c r="B5" s="41"/>
      <c r="C5" s="41"/>
      <c r="D5" s="42" t="s">
        <v>42</v>
      </c>
      <c r="E5" s="42" t="s">
        <v>61</v>
      </c>
      <c r="F5" s="42" t="s">
        <v>62</v>
      </c>
      <c r="G5" s="41"/>
      <c r="H5" s="40"/>
      <c r="I5" s="41"/>
      <c r="J5" s="42" t="s">
        <v>42</v>
      </c>
      <c r="K5" s="19" t="s">
        <v>63</v>
      </c>
      <c r="L5" s="19" t="s">
        <v>64</v>
      </c>
      <c r="M5" s="19" t="s">
        <v>65</v>
      </c>
      <c r="N5" s="19" t="s">
        <v>66</v>
      </c>
      <c r="O5" s="60" t="s">
        <v>67</v>
      </c>
      <c r="P5" s="19" t="s">
        <v>68</v>
      </c>
    </row>
    <row r="6" ht="16.5" customHeight="1" spans="1:16">
      <c r="A6" s="42">
        <v>1</v>
      </c>
      <c r="B6" s="42">
        <v>2</v>
      </c>
      <c r="C6" s="42">
        <v>3</v>
      </c>
      <c r="D6" s="42">
        <v>4</v>
      </c>
      <c r="E6" s="42">
        <v>5</v>
      </c>
      <c r="F6" s="42">
        <v>6</v>
      </c>
      <c r="G6" s="42">
        <v>7</v>
      </c>
      <c r="H6" s="42">
        <v>8</v>
      </c>
      <c r="I6" s="42">
        <v>9</v>
      </c>
      <c r="J6" s="42">
        <v>10</v>
      </c>
      <c r="K6" s="42">
        <v>11</v>
      </c>
      <c r="L6" s="42">
        <v>12</v>
      </c>
      <c r="M6" s="42">
        <v>13</v>
      </c>
      <c r="N6" s="42">
        <v>14</v>
      </c>
      <c r="O6" s="42">
        <v>15</v>
      </c>
      <c r="P6" s="42">
        <v>16</v>
      </c>
    </row>
    <row r="7" ht="20.25" customHeight="1" spans="1:16">
      <c r="A7" s="78" t="s">
        <v>69</v>
      </c>
      <c r="B7" s="78" t="s">
        <v>70</v>
      </c>
      <c r="C7" s="22">
        <v>1641.89</v>
      </c>
      <c r="D7" s="22">
        <v>1641.89</v>
      </c>
      <c r="E7" s="22">
        <v>1485.87</v>
      </c>
      <c r="F7" s="22">
        <v>156.02</v>
      </c>
      <c r="G7" s="23"/>
      <c r="H7" s="22" t="s">
        <v>71</v>
      </c>
      <c r="I7" s="23"/>
      <c r="J7" s="22"/>
      <c r="K7" s="22"/>
      <c r="L7" s="22"/>
      <c r="M7" s="23"/>
      <c r="N7" s="22"/>
      <c r="O7" s="22"/>
      <c r="P7" s="22"/>
    </row>
    <row r="8" ht="20.25" customHeight="1" spans="1:16">
      <c r="A8" s="78" t="s">
        <v>72</v>
      </c>
      <c r="B8" s="78" t="s">
        <v>73</v>
      </c>
      <c r="C8" s="22">
        <v>1641.875182</v>
      </c>
      <c r="D8" s="22">
        <v>1641.875182</v>
      </c>
      <c r="E8" s="22">
        <v>1485.87</v>
      </c>
      <c r="F8" s="22">
        <v>156.02</v>
      </c>
      <c r="G8" s="23"/>
      <c r="H8" s="22" t="s">
        <v>71</v>
      </c>
      <c r="I8" s="23"/>
      <c r="J8" s="22"/>
      <c r="K8" s="22"/>
      <c r="L8" s="22"/>
      <c r="M8" s="23"/>
      <c r="N8" s="22"/>
      <c r="O8" s="22"/>
      <c r="P8" s="22"/>
    </row>
    <row r="9" ht="20.25" customHeight="1" spans="1:16">
      <c r="A9" s="78" t="s">
        <v>74</v>
      </c>
      <c r="B9" s="78" t="s">
        <v>75</v>
      </c>
      <c r="C9" s="22">
        <v>1485.87</v>
      </c>
      <c r="D9" s="22">
        <v>1485.87</v>
      </c>
      <c r="E9" s="22">
        <v>1485.87</v>
      </c>
      <c r="F9" s="22"/>
      <c r="G9" s="23"/>
      <c r="H9" s="22"/>
      <c r="I9" s="23"/>
      <c r="J9" s="22"/>
      <c r="K9" s="22"/>
      <c r="L9" s="22"/>
      <c r="M9" s="23"/>
      <c r="N9" s="22"/>
      <c r="O9" s="22"/>
      <c r="P9" s="22"/>
    </row>
    <row r="10" ht="20.25" customHeight="1" spans="1:16">
      <c r="A10" s="78" t="s">
        <v>76</v>
      </c>
      <c r="B10" s="78" t="s">
        <v>77</v>
      </c>
      <c r="C10" s="22">
        <v>156.02</v>
      </c>
      <c r="D10" s="22">
        <v>156.02</v>
      </c>
      <c r="E10" s="22"/>
      <c r="F10" s="22">
        <v>156.02</v>
      </c>
      <c r="G10" s="23"/>
      <c r="H10" s="22"/>
      <c r="I10" s="23"/>
      <c r="J10" s="22"/>
      <c r="K10" s="22"/>
      <c r="L10" s="22"/>
      <c r="M10" s="23"/>
      <c r="N10" s="22"/>
      <c r="O10" s="22"/>
      <c r="P10" s="22"/>
    </row>
    <row r="11" ht="20.25" customHeight="1" spans="1:16">
      <c r="A11" s="78" t="s">
        <v>78</v>
      </c>
      <c r="B11" s="78" t="s">
        <v>79</v>
      </c>
      <c r="C11" s="22">
        <v>471.064503</v>
      </c>
      <c r="D11" s="22">
        <v>471.064503</v>
      </c>
      <c r="E11" s="22">
        <v>471.064503</v>
      </c>
      <c r="F11" s="22"/>
      <c r="G11" s="23"/>
      <c r="H11" s="22" t="s">
        <v>71</v>
      </c>
      <c r="I11" s="23"/>
      <c r="J11" s="22"/>
      <c r="K11" s="22"/>
      <c r="L11" s="22"/>
      <c r="M11" s="23"/>
      <c r="N11" s="22"/>
      <c r="O11" s="22"/>
      <c r="P11" s="22"/>
    </row>
    <row r="12" ht="20.25" customHeight="1" spans="1:16">
      <c r="A12" s="78" t="s">
        <v>80</v>
      </c>
      <c r="B12" s="78" t="s">
        <v>81</v>
      </c>
      <c r="C12" s="22">
        <v>455.818449</v>
      </c>
      <c r="D12" s="22">
        <v>455.818449</v>
      </c>
      <c r="E12" s="22">
        <v>455.818449</v>
      </c>
      <c r="F12" s="22"/>
      <c r="G12" s="23"/>
      <c r="H12" s="22" t="s">
        <v>71</v>
      </c>
      <c r="I12" s="23"/>
      <c r="J12" s="22"/>
      <c r="K12" s="22"/>
      <c r="L12" s="22"/>
      <c r="M12" s="23"/>
      <c r="N12" s="22"/>
      <c r="O12" s="22"/>
      <c r="P12" s="22"/>
    </row>
    <row r="13" ht="20.25" customHeight="1" spans="1:16">
      <c r="A13" s="78" t="s">
        <v>82</v>
      </c>
      <c r="B13" s="78" t="s">
        <v>83</v>
      </c>
      <c r="C13" s="22">
        <v>204.69902</v>
      </c>
      <c r="D13" s="22">
        <v>204.69902</v>
      </c>
      <c r="E13" s="22">
        <v>204.69902</v>
      </c>
      <c r="F13" s="22"/>
      <c r="G13" s="23"/>
      <c r="H13" s="22"/>
      <c r="I13" s="23"/>
      <c r="J13" s="22"/>
      <c r="K13" s="22"/>
      <c r="L13" s="22"/>
      <c r="M13" s="23"/>
      <c r="N13" s="22"/>
      <c r="O13" s="22"/>
      <c r="P13" s="22"/>
    </row>
    <row r="14" ht="20.25" customHeight="1" spans="1:16">
      <c r="A14" s="78" t="s">
        <v>84</v>
      </c>
      <c r="B14" s="78" t="s">
        <v>85</v>
      </c>
      <c r="C14" s="22">
        <v>174.498753</v>
      </c>
      <c r="D14" s="22">
        <v>174.498753</v>
      </c>
      <c r="E14" s="22">
        <v>174.498753</v>
      </c>
      <c r="F14" s="22"/>
      <c r="G14" s="23"/>
      <c r="H14" s="22"/>
      <c r="I14" s="23"/>
      <c r="J14" s="22"/>
      <c r="K14" s="22"/>
      <c r="L14" s="22"/>
      <c r="M14" s="23"/>
      <c r="N14" s="22"/>
      <c r="O14" s="22"/>
      <c r="P14" s="22"/>
    </row>
    <row r="15" ht="20.25" customHeight="1" spans="1:16">
      <c r="A15" s="78" t="s">
        <v>86</v>
      </c>
      <c r="B15" s="78" t="s">
        <v>87</v>
      </c>
      <c r="C15" s="22">
        <v>76.620676</v>
      </c>
      <c r="D15" s="22">
        <v>76.620676</v>
      </c>
      <c r="E15" s="22">
        <v>76.620676</v>
      </c>
      <c r="F15" s="22"/>
      <c r="G15" s="23"/>
      <c r="H15" s="22"/>
      <c r="I15" s="23"/>
      <c r="J15" s="22"/>
      <c r="K15" s="22"/>
      <c r="L15" s="22"/>
      <c r="M15" s="23"/>
      <c r="N15" s="22"/>
      <c r="O15" s="22"/>
      <c r="P15" s="22"/>
    </row>
    <row r="16" ht="20.25" customHeight="1" spans="1:16">
      <c r="A16" s="78" t="s">
        <v>88</v>
      </c>
      <c r="B16" s="78" t="s">
        <v>89</v>
      </c>
      <c r="C16" s="22">
        <v>14.66478</v>
      </c>
      <c r="D16" s="22">
        <v>14.66478</v>
      </c>
      <c r="E16" s="22">
        <v>14.66478</v>
      </c>
      <c r="F16" s="22"/>
      <c r="G16" s="23"/>
      <c r="H16" s="22" t="s">
        <v>71</v>
      </c>
      <c r="I16" s="23"/>
      <c r="J16" s="22"/>
      <c r="K16" s="22"/>
      <c r="L16" s="22"/>
      <c r="M16" s="23"/>
      <c r="N16" s="22"/>
      <c r="O16" s="22"/>
      <c r="P16" s="22"/>
    </row>
    <row r="17" ht="20.25" customHeight="1" spans="1:16">
      <c r="A17" s="78" t="s">
        <v>90</v>
      </c>
      <c r="B17" s="78" t="s">
        <v>91</v>
      </c>
      <c r="C17" s="22">
        <v>14.66478</v>
      </c>
      <c r="D17" s="22">
        <v>14.66478</v>
      </c>
      <c r="E17" s="22">
        <v>14.66478</v>
      </c>
      <c r="F17" s="22"/>
      <c r="G17" s="23"/>
      <c r="H17" s="22"/>
      <c r="I17" s="23"/>
      <c r="J17" s="22"/>
      <c r="K17" s="22"/>
      <c r="L17" s="22"/>
      <c r="M17" s="23"/>
      <c r="N17" s="22"/>
      <c r="O17" s="22"/>
      <c r="P17" s="22"/>
    </row>
    <row r="18" ht="20.25" customHeight="1" spans="1:16">
      <c r="A18" s="78" t="s">
        <v>92</v>
      </c>
      <c r="B18" s="78" t="s">
        <v>93</v>
      </c>
      <c r="C18" s="22">
        <v>0.581274</v>
      </c>
      <c r="D18" s="22">
        <v>0.581274</v>
      </c>
      <c r="E18" s="22">
        <v>0.581274</v>
      </c>
      <c r="F18" s="22"/>
      <c r="G18" s="23"/>
      <c r="H18" s="22" t="s">
        <v>71</v>
      </c>
      <c r="I18" s="23"/>
      <c r="J18" s="22"/>
      <c r="K18" s="22"/>
      <c r="L18" s="22"/>
      <c r="M18" s="23"/>
      <c r="N18" s="22"/>
      <c r="O18" s="22"/>
      <c r="P18" s="22"/>
    </row>
    <row r="19" ht="20.25" customHeight="1" spans="1:16">
      <c r="A19" s="78" t="s">
        <v>94</v>
      </c>
      <c r="B19" s="78" t="s">
        <v>95</v>
      </c>
      <c r="C19" s="22">
        <v>0.581274</v>
      </c>
      <c r="D19" s="22">
        <v>0.581274</v>
      </c>
      <c r="E19" s="22">
        <v>0.581274</v>
      </c>
      <c r="F19" s="22"/>
      <c r="G19" s="23"/>
      <c r="H19" s="22"/>
      <c r="I19" s="23"/>
      <c r="J19" s="22"/>
      <c r="K19" s="22"/>
      <c r="L19" s="22"/>
      <c r="M19" s="23"/>
      <c r="N19" s="22"/>
      <c r="O19" s="22"/>
      <c r="P19" s="22"/>
    </row>
    <row r="20" ht="20.25" customHeight="1" spans="1:16">
      <c r="A20" s="78" t="s">
        <v>96</v>
      </c>
      <c r="B20" s="78" t="s">
        <v>97</v>
      </c>
      <c r="C20" s="22">
        <v>134</v>
      </c>
      <c r="D20" s="22">
        <v>134</v>
      </c>
      <c r="E20" s="22">
        <v>134</v>
      </c>
      <c r="F20" s="22"/>
      <c r="G20" s="23"/>
      <c r="H20" s="22" t="s">
        <v>71</v>
      </c>
      <c r="I20" s="23"/>
      <c r="J20" s="22"/>
      <c r="K20" s="22"/>
      <c r="L20" s="22"/>
      <c r="M20" s="23"/>
      <c r="N20" s="22"/>
      <c r="O20" s="22"/>
      <c r="P20" s="22"/>
    </row>
    <row r="21" ht="20.25" customHeight="1" spans="1:16">
      <c r="A21" s="78" t="s">
        <v>98</v>
      </c>
      <c r="B21" s="78" t="s">
        <v>99</v>
      </c>
      <c r="C21" s="22">
        <v>134</v>
      </c>
      <c r="D21" s="22">
        <v>134</v>
      </c>
      <c r="E21" s="22">
        <v>134</v>
      </c>
      <c r="F21" s="22"/>
      <c r="G21" s="23"/>
      <c r="H21" s="22" t="s">
        <v>71</v>
      </c>
      <c r="I21" s="23"/>
      <c r="J21" s="22"/>
      <c r="K21" s="22"/>
      <c r="L21" s="22"/>
      <c r="M21" s="23"/>
      <c r="N21" s="22"/>
      <c r="O21" s="22"/>
      <c r="P21" s="22"/>
    </row>
    <row r="22" ht="20.25" customHeight="1" spans="1:16">
      <c r="A22" s="78" t="s">
        <v>100</v>
      </c>
      <c r="B22" s="78" t="s">
        <v>101</v>
      </c>
      <c r="C22" s="22">
        <v>68.68134</v>
      </c>
      <c r="D22" s="22">
        <v>68.68134</v>
      </c>
      <c r="E22" s="22">
        <v>68.68134</v>
      </c>
      <c r="F22" s="22"/>
      <c r="G22" s="23"/>
      <c r="H22" s="22"/>
      <c r="I22" s="23"/>
      <c r="J22" s="22"/>
      <c r="K22" s="22"/>
      <c r="L22" s="22"/>
      <c r="M22" s="23"/>
      <c r="N22" s="22"/>
      <c r="O22" s="22"/>
      <c r="P22" s="22"/>
    </row>
    <row r="23" ht="20.25" customHeight="1" spans="1:16">
      <c r="A23" s="78" t="s">
        <v>102</v>
      </c>
      <c r="B23" s="78" t="s">
        <v>103</v>
      </c>
      <c r="C23" s="22">
        <v>7.473528</v>
      </c>
      <c r="D23" s="22">
        <v>7.473528</v>
      </c>
      <c r="E23" s="22">
        <v>7.473528</v>
      </c>
      <c r="F23" s="22"/>
      <c r="G23" s="23"/>
      <c r="H23" s="22"/>
      <c r="I23" s="23"/>
      <c r="J23" s="22"/>
      <c r="K23" s="22"/>
      <c r="L23" s="22"/>
      <c r="M23" s="23"/>
      <c r="N23" s="22"/>
      <c r="O23" s="22"/>
      <c r="P23" s="22"/>
    </row>
    <row r="24" ht="20.25" customHeight="1" spans="1:16">
      <c r="A24" s="78" t="s">
        <v>104</v>
      </c>
      <c r="B24" s="78" t="s">
        <v>105</v>
      </c>
      <c r="C24" s="22">
        <v>51.835445</v>
      </c>
      <c r="D24" s="22">
        <v>51.835445</v>
      </c>
      <c r="E24" s="22">
        <v>51.835445</v>
      </c>
      <c r="F24" s="22"/>
      <c r="G24" s="23"/>
      <c r="H24" s="22"/>
      <c r="I24" s="23"/>
      <c r="J24" s="22"/>
      <c r="K24" s="22"/>
      <c r="L24" s="22"/>
      <c r="M24" s="23"/>
      <c r="N24" s="22"/>
      <c r="O24" s="22"/>
      <c r="P24" s="22"/>
    </row>
    <row r="25" ht="20.25" customHeight="1" spans="1:16">
      <c r="A25" s="78" t="s">
        <v>106</v>
      </c>
      <c r="B25" s="78" t="s">
        <v>107</v>
      </c>
      <c r="C25" s="22">
        <v>6.01</v>
      </c>
      <c r="D25" s="22">
        <v>6.01</v>
      </c>
      <c r="E25" s="22">
        <v>6.01</v>
      </c>
      <c r="F25" s="22"/>
      <c r="G25" s="23"/>
      <c r="H25" s="22"/>
      <c r="I25" s="23"/>
      <c r="J25" s="22"/>
      <c r="K25" s="22"/>
      <c r="L25" s="22"/>
      <c r="M25" s="23"/>
      <c r="N25" s="22"/>
      <c r="O25" s="22"/>
      <c r="P25" s="22"/>
    </row>
    <row r="26" ht="20.25" customHeight="1" spans="1:16">
      <c r="A26" s="78" t="s">
        <v>108</v>
      </c>
      <c r="B26" s="78" t="s">
        <v>109</v>
      </c>
      <c r="C26" s="22">
        <v>10</v>
      </c>
      <c r="D26" s="22">
        <v>10</v>
      </c>
      <c r="E26" s="22"/>
      <c r="F26" s="22">
        <v>10</v>
      </c>
      <c r="G26" s="23"/>
      <c r="H26" s="22" t="s">
        <v>71</v>
      </c>
      <c r="I26" s="23"/>
      <c r="J26" s="22"/>
      <c r="K26" s="22"/>
      <c r="L26" s="22"/>
      <c r="M26" s="23"/>
      <c r="N26" s="22"/>
      <c r="O26" s="22"/>
      <c r="P26" s="22"/>
    </row>
    <row r="27" ht="20.25" customHeight="1" spans="1:16">
      <c r="A27" s="78" t="s">
        <v>110</v>
      </c>
      <c r="B27" s="78" t="s">
        <v>111</v>
      </c>
      <c r="C27" s="22">
        <v>10</v>
      </c>
      <c r="D27" s="22">
        <v>10</v>
      </c>
      <c r="E27" s="22"/>
      <c r="F27" s="22">
        <v>10</v>
      </c>
      <c r="G27" s="23"/>
      <c r="H27" s="22" t="s">
        <v>71</v>
      </c>
      <c r="I27" s="23"/>
      <c r="J27" s="22"/>
      <c r="K27" s="22"/>
      <c r="L27" s="22"/>
      <c r="M27" s="23"/>
      <c r="N27" s="22"/>
      <c r="O27" s="22"/>
      <c r="P27" s="22"/>
    </row>
    <row r="28" ht="20.25" customHeight="1" spans="1:16">
      <c r="A28" s="78" t="s">
        <v>112</v>
      </c>
      <c r="B28" s="78" t="s">
        <v>113</v>
      </c>
      <c r="C28" s="22">
        <v>10</v>
      </c>
      <c r="D28" s="22">
        <v>10</v>
      </c>
      <c r="E28" s="22"/>
      <c r="F28" s="22">
        <v>10</v>
      </c>
      <c r="G28" s="23"/>
      <c r="H28" s="22"/>
      <c r="I28" s="23"/>
      <c r="J28" s="22"/>
      <c r="K28" s="22"/>
      <c r="L28" s="22"/>
      <c r="M28" s="23"/>
      <c r="N28" s="22"/>
      <c r="O28" s="22"/>
      <c r="P28" s="22"/>
    </row>
    <row r="29" ht="20.25" customHeight="1" spans="1:16">
      <c r="A29" s="78" t="s">
        <v>114</v>
      </c>
      <c r="B29" s="78" t="s">
        <v>115</v>
      </c>
      <c r="C29" s="22">
        <v>140.076384</v>
      </c>
      <c r="D29" s="22">
        <v>140.076384</v>
      </c>
      <c r="E29" s="22">
        <v>140.076384</v>
      </c>
      <c r="F29" s="22"/>
      <c r="G29" s="23"/>
      <c r="H29" s="22" t="s">
        <v>71</v>
      </c>
      <c r="I29" s="23"/>
      <c r="J29" s="22"/>
      <c r="K29" s="22"/>
      <c r="L29" s="22"/>
      <c r="M29" s="23"/>
      <c r="N29" s="22"/>
      <c r="O29" s="22"/>
      <c r="P29" s="22"/>
    </row>
    <row r="30" ht="20.25" customHeight="1" spans="1:16">
      <c r="A30" s="78" t="s">
        <v>116</v>
      </c>
      <c r="B30" s="78" t="s">
        <v>117</v>
      </c>
      <c r="C30" s="22">
        <v>140.076384</v>
      </c>
      <c r="D30" s="22">
        <v>140.076384</v>
      </c>
      <c r="E30" s="22">
        <v>140.076384</v>
      </c>
      <c r="F30" s="22"/>
      <c r="G30" s="23"/>
      <c r="H30" s="22" t="s">
        <v>71</v>
      </c>
      <c r="I30" s="23"/>
      <c r="J30" s="22"/>
      <c r="K30" s="22"/>
      <c r="L30" s="22"/>
      <c r="M30" s="23"/>
      <c r="N30" s="22"/>
      <c r="O30" s="22"/>
      <c r="P30" s="22"/>
    </row>
    <row r="31" ht="20.25" customHeight="1" spans="1:16">
      <c r="A31" s="78" t="s">
        <v>118</v>
      </c>
      <c r="B31" s="78" t="s">
        <v>119</v>
      </c>
      <c r="C31" s="22">
        <v>140.076384</v>
      </c>
      <c r="D31" s="22">
        <v>140.076384</v>
      </c>
      <c r="E31" s="22">
        <v>140.076384</v>
      </c>
      <c r="F31" s="22"/>
      <c r="G31" s="23"/>
      <c r="H31" s="22"/>
      <c r="I31" s="23"/>
      <c r="J31" s="22"/>
      <c r="K31" s="22"/>
      <c r="L31" s="22"/>
      <c r="M31" s="23"/>
      <c r="N31" s="22"/>
      <c r="O31" s="22"/>
      <c r="P31" s="22"/>
    </row>
    <row r="32" ht="20.25" customHeight="1" spans="1:16">
      <c r="A32" s="78" t="s">
        <v>120</v>
      </c>
      <c r="B32" s="78" t="s">
        <v>121</v>
      </c>
      <c r="C32" s="22">
        <v>1031.73</v>
      </c>
      <c r="D32" s="22">
        <v>1031.73</v>
      </c>
      <c r="E32" s="22"/>
      <c r="F32" s="22">
        <v>1031.73</v>
      </c>
      <c r="G32" s="23"/>
      <c r="H32" s="22" t="s">
        <v>71</v>
      </c>
      <c r="I32" s="23"/>
      <c r="J32" s="22"/>
      <c r="K32" s="22"/>
      <c r="L32" s="22"/>
      <c r="M32" s="23"/>
      <c r="N32" s="22"/>
      <c r="O32" s="22"/>
      <c r="P32" s="22"/>
    </row>
    <row r="33" ht="20.25" customHeight="1" spans="1:16">
      <c r="A33" s="78" t="s">
        <v>122</v>
      </c>
      <c r="B33" s="78" t="s">
        <v>123</v>
      </c>
      <c r="C33" s="22">
        <v>711.21</v>
      </c>
      <c r="D33" s="22">
        <v>711.21</v>
      </c>
      <c r="E33" s="22"/>
      <c r="F33" s="22">
        <v>711.21</v>
      </c>
      <c r="G33" s="23"/>
      <c r="H33" s="22" t="s">
        <v>71</v>
      </c>
      <c r="I33" s="23"/>
      <c r="J33" s="22"/>
      <c r="K33" s="22"/>
      <c r="L33" s="22"/>
      <c r="M33" s="23"/>
      <c r="N33" s="22"/>
      <c r="O33" s="22"/>
      <c r="P33" s="22"/>
    </row>
    <row r="34" ht="20.25" customHeight="1" spans="1:16">
      <c r="A34" s="78" t="s">
        <v>124</v>
      </c>
      <c r="B34" s="78" t="s">
        <v>125</v>
      </c>
      <c r="C34" s="22">
        <v>21.08</v>
      </c>
      <c r="D34" s="22">
        <v>21.08</v>
      </c>
      <c r="E34" s="22"/>
      <c r="F34" s="22">
        <v>21.08</v>
      </c>
      <c r="G34" s="23"/>
      <c r="H34" s="22"/>
      <c r="I34" s="23"/>
      <c r="J34" s="22"/>
      <c r="K34" s="22"/>
      <c r="L34" s="22"/>
      <c r="M34" s="23"/>
      <c r="N34" s="22"/>
      <c r="O34" s="22"/>
      <c r="P34" s="22"/>
    </row>
    <row r="35" ht="20.25" customHeight="1" spans="1:16">
      <c r="A35" s="78" t="s">
        <v>126</v>
      </c>
      <c r="B35" s="78" t="s">
        <v>127</v>
      </c>
      <c r="C35" s="22">
        <v>40.13</v>
      </c>
      <c r="D35" s="22">
        <v>40.13</v>
      </c>
      <c r="E35" s="22"/>
      <c r="F35" s="22">
        <v>40.13</v>
      </c>
      <c r="G35" s="23"/>
      <c r="H35" s="22"/>
      <c r="I35" s="23"/>
      <c r="J35" s="22"/>
      <c r="K35" s="22"/>
      <c r="L35" s="22"/>
      <c r="M35" s="23"/>
      <c r="N35" s="22"/>
      <c r="O35" s="22"/>
      <c r="P35" s="22"/>
    </row>
    <row r="36" ht="20.25" customHeight="1" spans="1:16">
      <c r="A36" s="78" t="s">
        <v>128</v>
      </c>
      <c r="B36" s="78" t="s">
        <v>129</v>
      </c>
      <c r="C36" s="22">
        <v>650</v>
      </c>
      <c r="D36" s="22">
        <v>650</v>
      </c>
      <c r="E36" s="22"/>
      <c r="F36" s="22">
        <v>650</v>
      </c>
      <c r="G36" s="23"/>
      <c r="H36" s="22"/>
      <c r="I36" s="23"/>
      <c r="J36" s="22"/>
      <c r="K36" s="22"/>
      <c r="L36" s="22"/>
      <c r="M36" s="23"/>
      <c r="N36" s="22"/>
      <c r="O36" s="22"/>
      <c r="P36" s="22"/>
    </row>
    <row r="37" ht="20.25" customHeight="1" spans="1:16">
      <c r="A37" s="78" t="s">
        <v>130</v>
      </c>
      <c r="B37" s="78" t="s">
        <v>131</v>
      </c>
      <c r="C37" s="22">
        <v>320.52</v>
      </c>
      <c r="D37" s="22">
        <v>320.52</v>
      </c>
      <c r="E37" s="22"/>
      <c r="F37" s="22">
        <v>320.52</v>
      </c>
      <c r="G37" s="23"/>
      <c r="H37" s="22" t="s">
        <v>71</v>
      </c>
      <c r="I37" s="23"/>
      <c r="J37" s="22"/>
      <c r="K37" s="22"/>
      <c r="L37" s="22"/>
      <c r="M37" s="23"/>
      <c r="N37" s="22"/>
      <c r="O37" s="22"/>
      <c r="P37" s="22"/>
    </row>
    <row r="38" ht="20.25" customHeight="1" spans="1:16">
      <c r="A38" s="78" t="s">
        <v>132</v>
      </c>
      <c r="B38" s="78" t="s">
        <v>133</v>
      </c>
      <c r="C38" s="22">
        <v>320.52</v>
      </c>
      <c r="D38" s="22">
        <v>320.52</v>
      </c>
      <c r="E38" s="22"/>
      <c r="F38" s="22">
        <v>320.52</v>
      </c>
      <c r="G38" s="23"/>
      <c r="H38" s="22"/>
      <c r="I38" s="23"/>
      <c r="J38" s="22"/>
      <c r="K38" s="22"/>
      <c r="L38" s="22"/>
      <c r="M38" s="23"/>
      <c r="N38" s="22"/>
      <c r="O38" s="22"/>
      <c r="P38" s="22"/>
    </row>
    <row r="39" ht="20.25" customHeight="1" spans="1:16">
      <c r="A39" s="78" t="s">
        <v>134</v>
      </c>
      <c r="B39" s="78" t="s">
        <v>135</v>
      </c>
      <c r="C39" s="22">
        <v>10</v>
      </c>
      <c r="D39" s="22">
        <v>10</v>
      </c>
      <c r="E39" s="22"/>
      <c r="F39" s="22">
        <v>10</v>
      </c>
      <c r="G39" s="23"/>
      <c r="H39" s="22" t="s">
        <v>71</v>
      </c>
      <c r="I39" s="23"/>
      <c r="J39" s="22"/>
      <c r="K39" s="22"/>
      <c r="L39" s="22"/>
      <c r="M39" s="23"/>
      <c r="N39" s="22"/>
      <c r="O39" s="22"/>
      <c r="P39" s="22"/>
    </row>
    <row r="40" ht="20.25" customHeight="1" spans="1:16">
      <c r="A40" s="78" t="s">
        <v>136</v>
      </c>
      <c r="B40" s="78" t="s">
        <v>137</v>
      </c>
      <c r="C40" s="22">
        <v>10</v>
      </c>
      <c r="D40" s="22">
        <v>10</v>
      </c>
      <c r="E40" s="22"/>
      <c r="F40" s="22">
        <v>10</v>
      </c>
      <c r="G40" s="23"/>
      <c r="H40" s="22" t="s">
        <v>71</v>
      </c>
      <c r="I40" s="23"/>
      <c r="J40" s="22"/>
      <c r="K40" s="22"/>
      <c r="L40" s="22"/>
      <c r="M40" s="23"/>
      <c r="N40" s="22"/>
      <c r="O40" s="22"/>
      <c r="P40" s="22"/>
    </row>
    <row r="41" ht="20.25" customHeight="1" spans="1:16">
      <c r="A41" s="78" t="s">
        <v>138</v>
      </c>
      <c r="B41" s="78" t="s">
        <v>139</v>
      </c>
      <c r="C41" s="22">
        <v>10</v>
      </c>
      <c r="D41" s="22">
        <v>10</v>
      </c>
      <c r="E41" s="22"/>
      <c r="F41" s="22">
        <v>10</v>
      </c>
      <c r="G41" s="23"/>
      <c r="H41" s="22"/>
      <c r="I41" s="23"/>
      <c r="J41" s="22"/>
      <c r="K41" s="22"/>
      <c r="L41" s="22"/>
      <c r="M41" s="23"/>
      <c r="N41" s="22"/>
      <c r="O41" s="22"/>
      <c r="P41" s="22"/>
    </row>
    <row r="42" ht="20.25" customHeight="1" spans="1:16">
      <c r="A42" s="78" t="s">
        <v>140</v>
      </c>
      <c r="B42" s="78" t="s">
        <v>68</v>
      </c>
      <c r="C42" s="22">
        <v>5000</v>
      </c>
      <c r="D42" s="22">
        <v>5000</v>
      </c>
      <c r="E42" s="22"/>
      <c r="F42" s="22">
        <v>5000</v>
      </c>
      <c r="G42" s="23"/>
      <c r="H42" s="22" t="s">
        <v>71</v>
      </c>
      <c r="I42" s="23"/>
      <c r="J42" s="22"/>
      <c r="K42" s="22"/>
      <c r="L42" s="22"/>
      <c r="M42" s="23"/>
      <c r="N42" s="22"/>
      <c r="O42" s="22"/>
      <c r="P42" s="22"/>
    </row>
    <row r="43" ht="20.25" customHeight="1" spans="1:16">
      <c r="A43" s="78" t="s">
        <v>141</v>
      </c>
      <c r="B43" s="78" t="s">
        <v>142</v>
      </c>
      <c r="C43" s="22">
        <v>5000</v>
      </c>
      <c r="D43" s="22">
        <v>5000</v>
      </c>
      <c r="E43" s="22"/>
      <c r="F43" s="22">
        <v>5000</v>
      </c>
      <c r="G43" s="23"/>
      <c r="H43" s="22" t="s">
        <v>71</v>
      </c>
      <c r="I43" s="23"/>
      <c r="J43" s="22"/>
      <c r="K43" s="22"/>
      <c r="L43" s="22"/>
      <c r="M43" s="23"/>
      <c r="N43" s="22"/>
      <c r="O43" s="22"/>
      <c r="P43" s="22"/>
    </row>
    <row r="44" ht="20.25" customHeight="1" spans="1:16">
      <c r="A44" s="78" t="s">
        <v>143</v>
      </c>
      <c r="B44" s="78" t="s">
        <v>144</v>
      </c>
      <c r="C44" s="22">
        <v>5000</v>
      </c>
      <c r="D44" s="22">
        <v>5000</v>
      </c>
      <c r="E44" s="22"/>
      <c r="F44" s="22">
        <v>5000</v>
      </c>
      <c r="G44" s="23"/>
      <c r="H44" s="22"/>
      <c r="I44" s="23"/>
      <c r="J44" s="22"/>
      <c r="K44" s="22"/>
      <c r="L44" s="22"/>
      <c r="M44" s="23"/>
      <c r="N44" s="22"/>
      <c r="O44" s="22"/>
      <c r="P44" s="22"/>
    </row>
    <row r="45" ht="17.25" customHeight="1" spans="1:16">
      <c r="A45" s="164" t="s">
        <v>145</v>
      </c>
      <c r="B45" s="208" t="s">
        <v>145</v>
      </c>
      <c r="C45" s="22">
        <v>8438.76</v>
      </c>
      <c r="D45" s="22">
        <v>8438.76</v>
      </c>
      <c r="E45" s="22">
        <v>2231.010382</v>
      </c>
      <c r="F45" s="22">
        <v>6207.75</v>
      </c>
      <c r="G45" s="23"/>
      <c r="H45" s="209" t="s">
        <v>71</v>
      </c>
      <c r="I45" s="22"/>
      <c r="J45" s="22"/>
      <c r="K45" s="22"/>
      <c r="L45" s="22"/>
      <c r="M45" s="22"/>
      <c r="N45" s="22"/>
      <c r="O45" s="22"/>
      <c r="P45" s="22"/>
    </row>
  </sheetData>
  <mergeCells count="11">
    <mergeCell ref="A2:P2"/>
    <mergeCell ref="A3:L3"/>
    <mergeCell ref="D4:F4"/>
    <mergeCell ref="J4:P4"/>
    <mergeCell ref="A45:B45"/>
    <mergeCell ref="A4:A5"/>
    <mergeCell ref="B4:B5"/>
    <mergeCell ref="C4:C5"/>
    <mergeCell ref="G4:G5"/>
    <mergeCell ref="H4:H5"/>
    <mergeCell ref="I4:I5"/>
  </mergeCells>
  <printOptions horizontalCentered="1"/>
  <pageMargins left="0.385416666666667" right="0.385416666666667" top="0.590277777777778" bottom="0.590277777777778" header="0.5" footer="0.5"/>
  <pageSetup paperSize="9" scale="59" orientation="landscape" useFirstPageNumber="1"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17"/>
  <sheetViews>
    <sheetView workbookViewId="0">
      <selection activeCell="D9" sqref="D9"/>
    </sheetView>
  </sheetViews>
  <sheetFormatPr defaultColWidth="9.13888888888889" defaultRowHeight="14.25" customHeight="1" outlineLevelCol="3"/>
  <cols>
    <col min="1" max="4" width="30.712962962963" style="54" customWidth="1"/>
    <col min="5" max="16384" width="9.13888888888889" style="2" customWidth="1"/>
  </cols>
  <sheetData>
    <row r="1" customHeight="1" spans="1:4">
      <c r="A1" s="197"/>
      <c r="B1" s="197"/>
      <c r="C1" s="197"/>
      <c r="D1" s="51" t="s">
        <v>146</v>
      </c>
    </row>
    <row r="2" ht="45" customHeight="1" spans="1:4">
      <c r="A2" s="31" t="s">
        <v>147</v>
      </c>
      <c r="B2" s="198"/>
      <c r="C2" s="198"/>
      <c r="D2" s="198"/>
    </row>
    <row r="3" ht="30" customHeight="1" spans="1:4">
      <c r="A3" s="10" t="s">
        <v>2</v>
      </c>
      <c r="B3" s="199"/>
      <c r="C3" s="199"/>
      <c r="D3" s="127" t="s">
        <v>3</v>
      </c>
    </row>
    <row r="4" ht="30" customHeight="1" spans="1:4">
      <c r="A4" s="46" t="s">
        <v>4</v>
      </c>
      <c r="B4" s="48"/>
      <c r="C4" s="46" t="s">
        <v>5</v>
      </c>
      <c r="D4" s="48"/>
    </row>
    <row r="5" ht="30" customHeight="1" spans="1:4">
      <c r="A5" s="39" t="s">
        <v>6</v>
      </c>
      <c r="B5" s="174" t="s">
        <v>7</v>
      </c>
      <c r="C5" s="39" t="s">
        <v>148</v>
      </c>
      <c r="D5" s="174" t="s">
        <v>7</v>
      </c>
    </row>
    <row r="6" ht="30" customHeight="1" spans="1:4">
      <c r="A6" s="41"/>
      <c r="B6" s="40"/>
      <c r="C6" s="41"/>
      <c r="D6" s="40"/>
    </row>
    <row r="7" ht="30" customHeight="1" spans="1:4">
      <c r="A7" s="200" t="s">
        <v>149</v>
      </c>
      <c r="B7" s="22">
        <v>8438.76</v>
      </c>
      <c r="C7" s="201" t="s">
        <v>150</v>
      </c>
      <c r="D7" s="23">
        <v>8438.76</v>
      </c>
    </row>
    <row r="8" ht="30" customHeight="1" spans="1:4">
      <c r="A8" s="202" t="s">
        <v>151</v>
      </c>
      <c r="B8" s="22">
        <v>8438.76</v>
      </c>
      <c r="C8" s="201" t="s">
        <v>152</v>
      </c>
      <c r="D8" s="23">
        <v>1641.875182</v>
      </c>
    </row>
    <row r="9" ht="30" customHeight="1" spans="1:4">
      <c r="A9" s="202" t="s">
        <v>153</v>
      </c>
      <c r="B9" s="23"/>
      <c r="C9" s="201" t="s">
        <v>154</v>
      </c>
      <c r="D9" s="23"/>
    </row>
    <row r="10" ht="30" customHeight="1" spans="1:4">
      <c r="A10" s="202" t="s">
        <v>155</v>
      </c>
      <c r="B10" s="23"/>
      <c r="C10" s="201" t="s">
        <v>156</v>
      </c>
      <c r="D10" s="23">
        <v>471.064503</v>
      </c>
    </row>
    <row r="11" ht="30" customHeight="1" spans="1:4">
      <c r="A11" s="202" t="s">
        <v>157</v>
      </c>
      <c r="B11" s="23"/>
      <c r="C11" s="201" t="s">
        <v>158</v>
      </c>
      <c r="D11" s="23">
        <v>134</v>
      </c>
    </row>
    <row r="12" ht="30" customHeight="1" spans="1:4">
      <c r="A12" s="202" t="s">
        <v>151</v>
      </c>
      <c r="B12" s="22"/>
      <c r="C12" s="201" t="s">
        <v>159</v>
      </c>
      <c r="D12" s="23">
        <v>10</v>
      </c>
    </row>
    <row r="13" ht="30" customHeight="1" spans="1:4">
      <c r="A13" s="75" t="s">
        <v>153</v>
      </c>
      <c r="B13" s="22"/>
      <c r="C13" s="201" t="s">
        <v>160</v>
      </c>
      <c r="D13" s="23">
        <v>140.076384</v>
      </c>
    </row>
    <row r="14" ht="30" customHeight="1" spans="1:4">
      <c r="A14" s="75" t="s">
        <v>155</v>
      </c>
      <c r="B14" s="203"/>
      <c r="C14" s="201" t="s">
        <v>161</v>
      </c>
      <c r="D14" s="23">
        <v>1031.73</v>
      </c>
    </row>
    <row r="15" ht="30" customHeight="1" spans="1:4">
      <c r="A15" s="204"/>
      <c r="B15" s="203"/>
      <c r="C15" s="201" t="s">
        <v>162</v>
      </c>
      <c r="D15" s="23">
        <v>10</v>
      </c>
    </row>
    <row r="16" ht="30" customHeight="1" spans="1:4">
      <c r="A16" s="65"/>
      <c r="B16" s="65"/>
      <c r="C16" s="201" t="s">
        <v>163</v>
      </c>
      <c r="D16" s="23">
        <v>5000</v>
      </c>
    </row>
    <row r="17" ht="30" customHeight="1" spans="1:4">
      <c r="A17" s="205" t="s">
        <v>164</v>
      </c>
      <c r="B17" s="206">
        <v>8438.76</v>
      </c>
      <c r="C17" s="204" t="s">
        <v>35</v>
      </c>
      <c r="D17" s="206">
        <v>8438.76</v>
      </c>
    </row>
  </sheetData>
  <mergeCells count="8">
    <mergeCell ref="A2:D2"/>
    <mergeCell ref="A3:B3"/>
    <mergeCell ref="A4:B4"/>
    <mergeCell ref="C4:D4"/>
    <mergeCell ref="A5:A6"/>
    <mergeCell ref="B5:B6"/>
    <mergeCell ref="C5:C6"/>
    <mergeCell ref="D5:D6"/>
  </mergeCells>
  <printOptions horizontalCentered="1"/>
  <pageMargins left="0.590277777777778" right="0.590277777777778" top="0.590277777777778" bottom="0.590277777777778" header="0" footer="0"/>
  <pageSetup paperSize="9" orientation="landscape" useFirstPageNumber="1"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5"/>
  <sheetViews>
    <sheetView workbookViewId="0">
      <selection activeCell="B42" sqref="B42"/>
    </sheetView>
  </sheetViews>
  <sheetFormatPr defaultColWidth="9.13888888888889" defaultRowHeight="14.25" customHeight="1" outlineLevelCol="6"/>
  <cols>
    <col min="1" max="1" width="11" style="122" customWidth="1"/>
    <col min="2" max="2" width="34.8611111111111" style="122" customWidth="1"/>
    <col min="3" max="7" width="15.712962962963" style="29" customWidth="1"/>
    <col min="8" max="16384" width="9.13888888888889" style="29" customWidth="1"/>
  </cols>
  <sheetData>
    <row r="1" customHeight="1" spans="4:7">
      <c r="D1" s="146"/>
      <c r="F1" s="80"/>
      <c r="G1" s="51" t="s">
        <v>165</v>
      </c>
    </row>
    <row r="2" ht="45" customHeight="1" spans="1:7">
      <c r="A2" s="129" t="s">
        <v>166</v>
      </c>
      <c r="B2" s="129"/>
      <c r="C2" s="129"/>
      <c r="D2" s="129"/>
      <c r="E2" s="129"/>
      <c r="F2" s="129"/>
      <c r="G2" s="129"/>
    </row>
    <row r="3" ht="18" customHeight="1" spans="1:7">
      <c r="A3" s="10" t="s">
        <v>2</v>
      </c>
      <c r="F3" s="126"/>
      <c r="G3" s="127" t="s">
        <v>3</v>
      </c>
    </row>
    <row r="4" ht="20.25" customHeight="1" spans="1:7">
      <c r="A4" s="195" t="s">
        <v>167</v>
      </c>
      <c r="B4" s="196"/>
      <c r="C4" s="174" t="s">
        <v>40</v>
      </c>
      <c r="D4" s="172" t="s">
        <v>61</v>
      </c>
      <c r="E4" s="47"/>
      <c r="F4" s="48"/>
      <c r="G4" s="156" t="s">
        <v>62</v>
      </c>
    </row>
    <row r="5" ht="20.25" customHeight="1" spans="1:7">
      <c r="A5" s="136" t="s">
        <v>58</v>
      </c>
      <c r="B5" s="136" t="s">
        <v>59</v>
      </c>
      <c r="C5" s="41"/>
      <c r="D5" s="42" t="s">
        <v>42</v>
      </c>
      <c r="E5" s="42" t="s">
        <v>168</v>
      </c>
      <c r="F5" s="42" t="s">
        <v>169</v>
      </c>
      <c r="G5" s="158"/>
    </row>
    <row r="6" ht="13.5" customHeight="1" spans="1:7">
      <c r="A6" s="136" t="s">
        <v>170</v>
      </c>
      <c r="B6" s="136" t="s">
        <v>171</v>
      </c>
      <c r="C6" s="136" t="s">
        <v>172</v>
      </c>
      <c r="D6" s="42"/>
      <c r="E6" s="136" t="s">
        <v>173</v>
      </c>
      <c r="F6" s="136" t="s">
        <v>174</v>
      </c>
      <c r="G6" s="136" t="s">
        <v>175</v>
      </c>
    </row>
    <row r="7" ht="18" customHeight="1" spans="1:7">
      <c r="A7" s="78" t="s">
        <v>69</v>
      </c>
      <c r="B7" s="78" t="s">
        <v>70</v>
      </c>
      <c r="C7" s="161">
        <v>1641.89</v>
      </c>
      <c r="D7" s="161">
        <v>1485.87</v>
      </c>
      <c r="E7" s="161">
        <v>1302.0532</v>
      </c>
      <c r="F7" s="161">
        <v>183.821982</v>
      </c>
      <c r="G7" s="161">
        <v>156.02</v>
      </c>
    </row>
    <row r="8" ht="18" customHeight="1" spans="1:7">
      <c r="A8" s="78" t="s">
        <v>72</v>
      </c>
      <c r="B8" s="78" t="s">
        <v>73</v>
      </c>
      <c r="C8" s="161">
        <v>1641.89</v>
      </c>
      <c r="D8" s="161">
        <v>1485.87</v>
      </c>
      <c r="E8" s="161">
        <v>1302.0532</v>
      </c>
      <c r="F8" s="161">
        <v>183.821982</v>
      </c>
      <c r="G8" s="161">
        <v>156.02</v>
      </c>
    </row>
    <row r="9" ht="18" customHeight="1" spans="1:7">
      <c r="A9" s="78" t="s">
        <v>74</v>
      </c>
      <c r="B9" s="78" t="s">
        <v>75</v>
      </c>
      <c r="C9" s="161">
        <v>1485.87</v>
      </c>
      <c r="D9" s="161">
        <v>1485.87</v>
      </c>
      <c r="E9" s="161">
        <v>1302.0532</v>
      </c>
      <c r="F9" s="161">
        <v>183.821982</v>
      </c>
      <c r="G9" s="161"/>
    </row>
    <row r="10" ht="18" customHeight="1" spans="1:7">
      <c r="A10" s="78" t="s">
        <v>76</v>
      </c>
      <c r="B10" s="78" t="s">
        <v>77</v>
      </c>
      <c r="C10" s="161">
        <v>156.02</v>
      </c>
      <c r="D10" s="161"/>
      <c r="E10" s="161"/>
      <c r="F10" s="161"/>
      <c r="G10" s="161">
        <v>156.02</v>
      </c>
    </row>
    <row r="11" ht="18" customHeight="1" spans="1:7">
      <c r="A11" s="78" t="s">
        <v>78</v>
      </c>
      <c r="B11" s="78" t="s">
        <v>79</v>
      </c>
      <c r="C11" s="161">
        <v>471.064503</v>
      </c>
      <c r="D11" s="161">
        <v>471.064503</v>
      </c>
      <c r="E11" s="161">
        <v>465.964503</v>
      </c>
      <c r="F11" s="161">
        <v>5.1</v>
      </c>
      <c r="G11" s="161"/>
    </row>
    <row r="12" ht="18" customHeight="1" spans="1:7">
      <c r="A12" s="78" t="s">
        <v>80</v>
      </c>
      <c r="B12" s="78" t="s">
        <v>81</v>
      </c>
      <c r="C12" s="161">
        <v>455.818449</v>
      </c>
      <c r="D12" s="161">
        <v>455.818449</v>
      </c>
      <c r="E12" s="161">
        <v>450.718449</v>
      </c>
      <c r="F12" s="161">
        <v>5.1</v>
      </c>
      <c r="G12" s="161"/>
    </row>
    <row r="13" ht="18" customHeight="1" spans="1:7">
      <c r="A13" s="78" t="s">
        <v>82</v>
      </c>
      <c r="B13" s="78" t="s">
        <v>83</v>
      </c>
      <c r="C13" s="161">
        <v>204.69902</v>
      </c>
      <c r="D13" s="161">
        <v>204.69902</v>
      </c>
      <c r="E13" s="161">
        <v>199.59902</v>
      </c>
      <c r="F13" s="161">
        <v>5.1</v>
      </c>
      <c r="G13" s="161"/>
    </row>
    <row r="14" ht="18" customHeight="1" spans="1:7">
      <c r="A14" s="78" t="s">
        <v>84</v>
      </c>
      <c r="B14" s="78" t="s">
        <v>85</v>
      </c>
      <c r="C14" s="161">
        <v>174.498753</v>
      </c>
      <c r="D14" s="161">
        <v>174.498753</v>
      </c>
      <c r="E14" s="161">
        <v>174.498753</v>
      </c>
      <c r="F14" s="161"/>
      <c r="G14" s="161"/>
    </row>
    <row r="15" ht="18" customHeight="1" spans="1:7">
      <c r="A15" s="78" t="s">
        <v>86</v>
      </c>
      <c r="B15" s="78" t="s">
        <v>87</v>
      </c>
      <c r="C15" s="161">
        <v>76.620676</v>
      </c>
      <c r="D15" s="161">
        <v>76.620676</v>
      </c>
      <c r="E15" s="161">
        <v>76.620676</v>
      </c>
      <c r="F15" s="161"/>
      <c r="G15" s="161"/>
    </row>
    <row r="16" ht="18" customHeight="1" spans="1:7">
      <c r="A16" s="78" t="s">
        <v>88</v>
      </c>
      <c r="B16" s="78" t="s">
        <v>89</v>
      </c>
      <c r="C16" s="161">
        <v>14.66478</v>
      </c>
      <c r="D16" s="161">
        <v>14.66478</v>
      </c>
      <c r="E16" s="161">
        <v>14.66478</v>
      </c>
      <c r="F16" s="161"/>
      <c r="G16" s="161"/>
    </row>
    <row r="17" ht="18" customHeight="1" spans="1:7">
      <c r="A17" s="78">
        <v>2080801</v>
      </c>
      <c r="B17" s="78" t="s">
        <v>91</v>
      </c>
      <c r="C17" s="161">
        <v>14.66478</v>
      </c>
      <c r="D17" s="161">
        <v>14.66478</v>
      </c>
      <c r="E17" s="161">
        <v>14.66478</v>
      </c>
      <c r="F17" s="161"/>
      <c r="G17" s="161"/>
    </row>
    <row r="18" ht="18" customHeight="1" spans="1:7">
      <c r="A18" s="78" t="s">
        <v>92</v>
      </c>
      <c r="B18" s="78" t="s">
        <v>93</v>
      </c>
      <c r="C18" s="161">
        <v>0.581274</v>
      </c>
      <c r="D18" s="161">
        <v>0.581274</v>
      </c>
      <c r="E18" s="161">
        <v>0.581274</v>
      </c>
      <c r="F18" s="161"/>
      <c r="G18" s="161"/>
    </row>
    <row r="19" ht="18" customHeight="1" spans="1:7">
      <c r="A19" s="78" t="s">
        <v>94</v>
      </c>
      <c r="B19" s="78" t="s">
        <v>95</v>
      </c>
      <c r="C19" s="161">
        <v>0.581274</v>
      </c>
      <c r="D19" s="161">
        <v>0.581274</v>
      </c>
      <c r="E19" s="161">
        <v>0.581274</v>
      </c>
      <c r="F19" s="161"/>
      <c r="G19" s="161"/>
    </row>
    <row r="20" ht="18" customHeight="1" spans="1:7">
      <c r="A20" s="78" t="s">
        <v>96</v>
      </c>
      <c r="B20" s="78" t="s">
        <v>97</v>
      </c>
      <c r="C20" s="161">
        <v>134</v>
      </c>
      <c r="D20" s="161">
        <v>134</v>
      </c>
      <c r="E20" s="161">
        <v>134</v>
      </c>
      <c r="F20" s="161"/>
      <c r="G20" s="161"/>
    </row>
    <row r="21" ht="18" customHeight="1" spans="1:7">
      <c r="A21" s="78" t="s">
        <v>98</v>
      </c>
      <c r="B21" s="78" t="s">
        <v>99</v>
      </c>
      <c r="C21" s="161">
        <v>134</v>
      </c>
      <c r="D21" s="161">
        <v>134</v>
      </c>
      <c r="E21" s="161">
        <v>134</v>
      </c>
      <c r="F21" s="161"/>
      <c r="G21" s="161"/>
    </row>
    <row r="22" ht="18" customHeight="1" spans="1:7">
      <c r="A22" s="78" t="s">
        <v>100</v>
      </c>
      <c r="B22" s="78" t="s">
        <v>101</v>
      </c>
      <c r="C22" s="161">
        <v>68.68134</v>
      </c>
      <c r="D22" s="161">
        <v>68.68134</v>
      </c>
      <c r="E22" s="161">
        <v>68.68134</v>
      </c>
      <c r="F22" s="161"/>
      <c r="G22" s="161"/>
    </row>
    <row r="23" ht="18" customHeight="1" spans="1:7">
      <c r="A23" s="78" t="s">
        <v>102</v>
      </c>
      <c r="B23" s="78" t="s">
        <v>103</v>
      </c>
      <c r="C23" s="161">
        <v>7.473528</v>
      </c>
      <c r="D23" s="161">
        <v>7.473528</v>
      </c>
      <c r="E23" s="161">
        <v>7.473528</v>
      </c>
      <c r="F23" s="161"/>
      <c r="G23" s="161"/>
    </row>
    <row r="24" ht="18" customHeight="1" spans="1:7">
      <c r="A24" s="78" t="s">
        <v>104</v>
      </c>
      <c r="B24" s="78" t="s">
        <v>105</v>
      </c>
      <c r="C24" s="161">
        <v>51.835445</v>
      </c>
      <c r="D24" s="161">
        <v>51.835445</v>
      </c>
      <c r="E24" s="161">
        <v>51.835445</v>
      </c>
      <c r="F24" s="161"/>
      <c r="G24" s="161"/>
    </row>
    <row r="25" ht="18" customHeight="1" spans="1:7">
      <c r="A25" s="78" t="s">
        <v>106</v>
      </c>
      <c r="B25" s="78" t="s">
        <v>107</v>
      </c>
      <c r="C25" s="161">
        <v>6.01</v>
      </c>
      <c r="D25" s="161">
        <v>6.01</v>
      </c>
      <c r="E25" s="161">
        <v>6.01</v>
      </c>
      <c r="F25" s="161"/>
      <c r="G25" s="161"/>
    </row>
    <row r="26" ht="18" customHeight="1" spans="1:7">
      <c r="A26" s="78" t="s">
        <v>108</v>
      </c>
      <c r="B26" s="78" t="s">
        <v>109</v>
      </c>
      <c r="C26" s="161">
        <v>10</v>
      </c>
      <c r="D26" s="161"/>
      <c r="E26" s="161"/>
      <c r="F26" s="161"/>
      <c r="G26" s="161">
        <v>10</v>
      </c>
    </row>
    <row r="27" ht="18" customHeight="1" spans="1:7">
      <c r="A27" s="78" t="s">
        <v>110</v>
      </c>
      <c r="B27" s="78" t="s">
        <v>111</v>
      </c>
      <c r="C27" s="161">
        <v>10</v>
      </c>
      <c r="D27" s="161"/>
      <c r="E27" s="161"/>
      <c r="F27" s="161"/>
      <c r="G27" s="161">
        <v>10</v>
      </c>
    </row>
    <row r="28" ht="18" customHeight="1" spans="1:7">
      <c r="A28" s="78" t="s">
        <v>112</v>
      </c>
      <c r="B28" s="78" t="s">
        <v>113</v>
      </c>
      <c r="C28" s="161">
        <v>10</v>
      </c>
      <c r="D28" s="161"/>
      <c r="E28" s="161"/>
      <c r="F28" s="161"/>
      <c r="G28" s="161">
        <v>10</v>
      </c>
    </row>
    <row r="29" ht="18" customHeight="1" spans="1:7">
      <c r="A29" s="78" t="s">
        <v>114</v>
      </c>
      <c r="B29" s="78" t="s">
        <v>115</v>
      </c>
      <c r="C29" s="161">
        <v>140.076384</v>
      </c>
      <c r="D29" s="161">
        <v>140.076384</v>
      </c>
      <c r="E29" s="161">
        <v>140.076384</v>
      </c>
      <c r="F29" s="161"/>
      <c r="G29" s="161"/>
    </row>
    <row r="30" ht="18" customHeight="1" spans="1:7">
      <c r="A30" s="78" t="s">
        <v>116</v>
      </c>
      <c r="B30" s="78" t="s">
        <v>117</v>
      </c>
      <c r="C30" s="161">
        <v>140.076384</v>
      </c>
      <c r="D30" s="161">
        <v>140.076384</v>
      </c>
      <c r="E30" s="161">
        <v>140.076384</v>
      </c>
      <c r="F30" s="161"/>
      <c r="G30" s="161"/>
    </row>
    <row r="31" ht="18" customHeight="1" spans="1:7">
      <c r="A31" s="78" t="s">
        <v>118</v>
      </c>
      <c r="B31" s="78" t="s">
        <v>119</v>
      </c>
      <c r="C31" s="161">
        <v>140.076384</v>
      </c>
      <c r="D31" s="161">
        <v>140.076384</v>
      </c>
      <c r="E31" s="161">
        <v>140.076384</v>
      </c>
      <c r="F31" s="161"/>
      <c r="G31" s="161"/>
    </row>
    <row r="32" ht="18" customHeight="1" spans="1:7">
      <c r="A32" s="78" t="s">
        <v>120</v>
      </c>
      <c r="B32" s="78" t="s">
        <v>121</v>
      </c>
      <c r="C32" s="161">
        <v>1031.73</v>
      </c>
      <c r="D32" s="161"/>
      <c r="E32" s="161"/>
      <c r="F32" s="161"/>
      <c r="G32" s="161">
        <v>1031.73</v>
      </c>
    </row>
    <row r="33" ht="18" customHeight="1" spans="1:7">
      <c r="A33" s="78" t="s">
        <v>122</v>
      </c>
      <c r="B33" s="78" t="s">
        <v>123</v>
      </c>
      <c r="C33" s="161">
        <v>711.21</v>
      </c>
      <c r="D33" s="161"/>
      <c r="E33" s="161"/>
      <c r="F33" s="161"/>
      <c r="G33" s="161">
        <v>711.21</v>
      </c>
    </row>
    <row r="34" ht="18" customHeight="1" spans="1:7">
      <c r="A34" s="78" t="s">
        <v>124</v>
      </c>
      <c r="B34" s="78" t="s">
        <v>125</v>
      </c>
      <c r="C34" s="161">
        <v>21.08</v>
      </c>
      <c r="D34" s="161"/>
      <c r="E34" s="161"/>
      <c r="F34" s="161"/>
      <c r="G34" s="161">
        <v>21.08</v>
      </c>
    </row>
    <row r="35" ht="18" customHeight="1" spans="1:7">
      <c r="A35" s="78" t="s">
        <v>126</v>
      </c>
      <c r="B35" s="78" t="s">
        <v>127</v>
      </c>
      <c r="C35" s="161">
        <v>40.13</v>
      </c>
      <c r="D35" s="161"/>
      <c r="E35" s="161"/>
      <c r="F35" s="161"/>
      <c r="G35" s="161">
        <v>40.13</v>
      </c>
    </row>
    <row r="36" ht="18" customHeight="1" spans="1:7">
      <c r="A36" s="78" t="s">
        <v>128</v>
      </c>
      <c r="B36" s="78" t="s">
        <v>129</v>
      </c>
      <c r="C36" s="161">
        <v>650</v>
      </c>
      <c r="D36" s="161"/>
      <c r="E36" s="161"/>
      <c r="F36" s="161"/>
      <c r="G36" s="161">
        <v>650</v>
      </c>
    </row>
    <row r="37" ht="18" customHeight="1" spans="1:7">
      <c r="A37" s="78" t="s">
        <v>130</v>
      </c>
      <c r="B37" s="78" t="s">
        <v>131</v>
      </c>
      <c r="C37" s="161">
        <v>320.52</v>
      </c>
      <c r="D37" s="161"/>
      <c r="E37" s="161"/>
      <c r="F37" s="161"/>
      <c r="G37" s="161">
        <v>320.52</v>
      </c>
    </row>
    <row r="38" ht="18" customHeight="1" spans="1:7">
      <c r="A38" s="78" t="s">
        <v>132</v>
      </c>
      <c r="B38" s="78" t="s">
        <v>133</v>
      </c>
      <c r="C38" s="161">
        <v>320.52</v>
      </c>
      <c r="D38" s="161"/>
      <c r="E38" s="161"/>
      <c r="F38" s="161"/>
      <c r="G38" s="161">
        <v>320.52</v>
      </c>
    </row>
    <row r="39" ht="18" customHeight="1" spans="1:7">
      <c r="A39" s="78" t="s">
        <v>134</v>
      </c>
      <c r="B39" s="78" t="s">
        <v>135</v>
      </c>
      <c r="C39" s="161">
        <v>10</v>
      </c>
      <c r="D39" s="161"/>
      <c r="E39" s="161"/>
      <c r="F39" s="161"/>
      <c r="G39" s="161">
        <v>10</v>
      </c>
    </row>
    <row r="40" ht="18" customHeight="1" spans="1:7">
      <c r="A40" s="78" t="s">
        <v>136</v>
      </c>
      <c r="B40" s="78" t="s">
        <v>137</v>
      </c>
      <c r="C40" s="161">
        <v>10</v>
      </c>
      <c r="D40" s="161"/>
      <c r="E40" s="161"/>
      <c r="F40" s="161"/>
      <c r="G40" s="161">
        <v>10</v>
      </c>
    </row>
    <row r="41" ht="18" customHeight="1" spans="1:7">
      <c r="A41" s="78" t="s">
        <v>138</v>
      </c>
      <c r="B41" s="78" t="s">
        <v>139</v>
      </c>
      <c r="C41" s="161">
        <v>10</v>
      </c>
      <c r="D41" s="161"/>
      <c r="E41" s="161"/>
      <c r="F41" s="161"/>
      <c r="G41" s="161">
        <v>10</v>
      </c>
    </row>
    <row r="42" ht="18" customHeight="1" spans="1:7">
      <c r="A42" s="78" t="s">
        <v>140</v>
      </c>
      <c r="B42" s="78" t="s">
        <v>68</v>
      </c>
      <c r="C42" s="161">
        <v>5000</v>
      </c>
      <c r="D42" s="161"/>
      <c r="E42" s="161"/>
      <c r="F42" s="161"/>
      <c r="G42" s="161">
        <v>5000</v>
      </c>
    </row>
    <row r="43" ht="18" customHeight="1" spans="1:7">
      <c r="A43" s="78" t="s">
        <v>141</v>
      </c>
      <c r="B43" s="78" t="s">
        <v>142</v>
      </c>
      <c r="C43" s="161">
        <v>5000</v>
      </c>
      <c r="D43" s="161"/>
      <c r="E43" s="161"/>
      <c r="F43" s="161"/>
      <c r="G43" s="161">
        <v>5000</v>
      </c>
    </row>
    <row r="44" ht="18" customHeight="1" spans="1:7">
      <c r="A44" s="78" t="s">
        <v>143</v>
      </c>
      <c r="B44" s="78" t="s">
        <v>144</v>
      </c>
      <c r="C44" s="161">
        <v>5000</v>
      </c>
      <c r="D44" s="161"/>
      <c r="E44" s="161"/>
      <c r="F44" s="161"/>
      <c r="G44" s="161">
        <v>5000</v>
      </c>
    </row>
    <row r="45" ht="18" customHeight="1" spans="1:7">
      <c r="A45" s="137" t="s">
        <v>145</v>
      </c>
      <c r="B45" s="139" t="s">
        <v>145</v>
      </c>
      <c r="C45" s="160">
        <v>8438.76</v>
      </c>
      <c r="D45" s="161">
        <v>2231.010382</v>
      </c>
      <c r="E45" s="160">
        <v>2042.0884</v>
      </c>
      <c r="F45" s="160">
        <v>188.921982</v>
      </c>
      <c r="G45" s="160">
        <v>6207.75</v>
      </c>
    </row>
  </sheetData>
  <mergeCells count="7">
    <mergeCell ref="A2:G2"/>
    <mergeCell ref="A3:E3"/>
    <mergeCell ref="A4:B4"/>
    <mergeCell ref="D4:F4"/>
    <mergeCell ref="A45:B45"/>
    <mergeCell ref="C4:C5"/>
    <mergeCell ref="G4:G5"/>
  </mergeCells>
  <printOptions horizontalCentered="1"/>
  <pageMargins left="0.393055555555556" right="0.393055555555556" top="0.590277777777778" bottom="0.590277777777778" header="0.5" footer="0.5"/>
  <pageSetup paperSize="9" fitToHeight="100" orientation="landscape" useFirstPageNumber="1"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E13" sqref="E13"/>
    </sheetView>
  </sheetViews>
  <sheetFormatPr defaultColWidth="9.13888888888889" defaultRowHeight="14.25" customHeight="1" outlineLevelRow="6" outlineLevelCol="5"/>
  <cols>
    <col min="1" max="2" width="20.712962962963" style="184" customWidth="1"/>
    <col min="3" max="3" width="20.712962962963" style="185" customWidth="1"/>
    <col min="4" max="6" width="20.712962962963" style="186" customWidth="1"/>
    <col min="7" max="16384" width="9.13888888888889" style="29" customWidth="1"/>
  </cols>
  <sheetData>
    <row r="1" s="29" customFormat="1" ht="18" customHeight="1" spans="1:6">
      <c r="A1" s="187"/>
      <c r="B1" s="187"/>
      <c r="C1" s="188"/>
      <c r="F1" s="189" t="s">
        <v>176</v>
      </c>
    </row>
    <row r="2" ht="45" customHeight="1" spans="1:6">
      <c r="A2" s="190" t="s">
        <v>177</v>
      </c>
      <c r="B2" s="191"/>
      <c r="C2" s="191"/>
      <c r="D2" s="191"/>
      <c r="E2" s="191"/>
      <c r="F2" s="191"/>
    </row>
    <row r="3" s="29" customFormat="1" ht="30" customHeight="1" spans="1:6">
      <c r="A3" s="71" t="s">
        <v>2</v>
      </c>
      <c r="B3" s="192"/>
      <c r="C3" s="35"/>
      <c r="D3" s="36"/>
      <c r="F3" s="189" t="s">
        <v>178</v>
      </c>
    </row>
    <row r="4" s="183" customFormat="1" ht="40" customHeight="1" spans="1:6">
      <c r="A4" s="37" t="s">
        <v>179</v>
      </c>
      <c r="B4" s="39" t="s">
        <v>180</v>
      </c>
      <c r="C4" s="46" t="s">
        <v>181</v>
      </c>
      <c r="D4" s="47"/>
      <c r="E4" s="48"/>
      <c r="F4" s="39" t="s">
        <v>182</v>
      </c>
    </row>
    <row r="5" s="183" customFormat="1" ht="40" customHeight="1" spans="1:6">
      <c r="A5" s="40"/>
      <c r="B5" s="41"/>
      <c r="C5" s="42" t="s">
        <v>42</v>
      </c>
      <c r="D5" s="42" t="s">
        <v>183</v>
      </c>
      <c r="E5" s="42" t="s">
        <v>184</v>
      </c>
      <c r="F5" s="41"/>
    </row>
    <row r="6" s="183" customFormat="1" ht="40" customHeight="1" spans="1:6">
      <c r="A6" s="61">
        <v>1</v>
      </c>
      <c r="B6" s="61">
        <v>2</v>
      </c>
      <c r="C6" s="193">
        <v>3</v>
      </c>
      <c r="D6" s="61">
        <v>4</v>
      </c>
      <c r="E6" s="61">
        <v>5</v>
      </c>
      <c r="F6" s="61">
        <v>6</v>
      </c>
    </row>
    <row r="7" ht="40" customHeight="1" spans="1:6">
      <c r="A7" s="22">
        <v>9.95</v>
      </c>
      <c r="B7" s="22"/>
      <c r="C7" s="194">
        <v>6.27</v>
      </c>
      <c r="D7" s="22"/>
      <c r="E7" s="22">
        <v>6.27</v>
      </c>
      <c r="F7" s="22">
        <v>3.68</v>
      </c>
    </row>
  </sheetData>
  <mergeCells count="6">
    <mergeCell ref="A2:F2"/>
    <mergeCell ref="A3:D3"/>
    <mergeCell ref="C4:E4"/>
    <mergeCell ref="A4:A5"/>
    <mergeCell ref="B4:B5"/>
    <mergeCell ref="F4:F5"/>
  </mergeCells>
  <printOptions horizontalCentered="1"/>
  <pageMargins left="0.590277777777778" right="0.590277777777778" top="0.590277777777778" bottom="0.590277777777778" header="0.511805555555556" footer="0.511805555555556"/>
  <pageSetup paperSize="9" fitToHeight="100" orientation="landscape" useFirstPageNumber="1"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53"/>
  <sheetViews>
    <sheetView topLeftCell="A26" workbookViewId="0">
      <selection activeCell="I40" sqref="I40"/>
    </sheetView>
  </sheetViews>
  <sheetFormatPr defaultColWidth="9.13888888888889" defaultRowHeight="14.25" customHeight="1"/>
  <cols>
    <col min="1" max="1" width="29.4259259259259" style="29" customWidth="1"/>
    <col min="2" max="2" width="19.8611111111111" style="29" customWidth="1"/>
    <col min="3" max="3" width="26.712962962963" style="29" customWidth="1"/>
    <col min="4" max="4" width="10.1388888888889" style="29" customWidth="1"/>
    <col min="5" max="5" width="17.5740740740741" style="29" customWidth="1"/>
    <col min="6" max="6" width="10.287037037037" style="29" customWidth="1"/>
    <col min="7" max="7" width="26.712962962963" style="29" customWidth="1"/>
    <col min="8" max="8" width="10.712962962963" style="29" customWidth="1"/>
    <col min="9" max="9" width="11" style="29" customWidth="1"/>
    <col min="10" max="10" width="15.4259259259259" style="29" customWidth="1"/>
    <col min="11" max="11" width="10.712962962963" style="29" customWidth="1"/>
    <col min="12" max="14" width="11.1388888888889" style="29" customWidth="1"/>
    <col min="15" max="17" width="9.13888888888889" style="29" customWidth="1"/>
    <col min="18" max="18" width="12.1388888888889" style="29" customWidth="1"/>
    <col min="19" max="21" width="12.287037037037" style="29" customWidth="1"/>
    <col min="22" max="22" width="12.712962962963" style="29" customWidth="1"/>
    <col min="23" max="25" width="11.1388888888889" style="29" customWidth="1"/>
    <col min="26" max="16384" width="9.13888888888889" style="29" customWidth="1"/>
  </cols>
  <sheetData>
    <row r="1" ht="13.5" customHeight="1" spans="2:25">
      <c r="B1" s="167"/>
      <c r="D1" s="168"/>
      <c r="E1" s="168"/>
      <c r="F1" s="168"/>
      <c r="G1" s="168"/>
      <c r="H1" s="169"/>
      <c r="I1" s="169"/>
      <c r="J1" s="30"/>
      <c r="K1" s="169"/>
      <c r="L1" s="169"/>
      <c r="M1" s="169"/>
      <c r="N1" s="169"/>
      <c r="O1" s="30"/>
      <c r="P1" s="30"/>
      <c r="Q1" s="30"/>
      <c r="R1" s="169"/>
      <c r="V1" s="167"/>
      <c r="X1" s="51"/>
      <c r="Y1" s="79" t="s">
        <v>185</v>
      </c>
    </row>
    <row r="2" ht="33" customHeight="1" spans="1:25">
      <c r="A2" s="170" t="s">
        <v>186</v>
      </c>
      <c r="B2" s="90"/>
      <c r="C2" s="90"/>
      <c r="D2" s="90"/>
      <c r="E2" s="90"/>
      <c r="F2" s="90"/>
      <c r="G2" s="90"/>
      <c r="H2" s="90"/>
      <c r="I2" s="90"/>
      <c r="J2" s="32"/>
      <c r="K2" s="90"/>
      <c r="L2" s="90"/>
      <c r="M2" s="90"/>
      <c r="N2" s="90"/>
      <c r="O2" s="32"/>
      <c r="P2" s="32"/>
      <c r="Q2" s="32"/>
      <c r="R2" s="90"/>
      <c r="S2" s="90"/>
      <c r="T2" s="90"/>
      <c r="U2" s="90"/>
      <c r="V2" s="90"/>
      <c r="W2" s="90"/>
      <c r="X2" s="32"/>
      <c r="Y2" s="90"/>
    </row>
    <row r="3" ht="18.75" customHeight="1" spans="1:25">
      <c r="A3" s="10" t="s">
        <v>2</v>
      </c>
      <c r="B3" s="71"/>
      <c r="C3" s="71"/>
      <c r="D3" s="71"/>
      <c r="E3" s="71"/>
      <c r="F3" s="71"/>
      <c r="G3" s="71"/>
      <c r="H3" s="171"/>
      <c r="I3" s="171"/>
      <c r="J3" s="154"/>
      <c r="K3" s="171"/>
      <c r="L3" s="171"/>
      <c r="M3" s="171"/>
      <c r="N3" s="171"/>
      <c r="O3" s="154"/>
      <c r="P3" s="154"/>
      <c r="Q3" s="154"/>
      <c r="R3" s="171"/>
      <c r="V3" s="167"/>
      <c r="X3" s="127"/>
      <c r="Y3" s="91" t="s">
        <v>178</v>
      </c>
    </row>
    <row r="4" ht="18" customHeight="1" spans="1:25">
      <c r="A4" s="148" t="s">
        <v>187</v>
      </c>
      <c r="B4" s="148" t="s">
        <v>188</v>
      </c>
      <c r="C4" s="148" t="s">
        <v>189</v>
      </c>
      <c r="D4" s="148" t="s">
        <v>190</v>
      </c>
      <c r="E4" s="148" t="s">
        <v>191</v>
      </c>
      <c r="F4" s="148" t="s">
        <v>192</v>
      </c>
      <c r="G4" s="148" t="s">
        <v>193</v>
      </c>
      <c r="H4" s="172" t="s">
        <v>194</v>
      </c>
      <c r="I4" s="179" t="s">
        <v>194</v>
      </c>
      <c r="J4" s="47"/>
      <c r="K4" s="179"/>
      <c r="L4" s="179"/>
      <c r="M4" s="179"/>
      <c r="N4" s="179"/>
      <c r="O4" s="47"/>
      <c r="P4" s="47"/>
      <c r="Q4" s="47"/>
      <c r="R4" s="182" t="s">
        <v>46</v>
      </c>
      <c r="S4" s="179" t="s">
        <v>47</v>
      </c>
      <c r="T4" s="179"/>
      <c r="U4" s="179"/>
      <c r="V4" s="179"/>
      <c r="W4" s="179"/>
      <c r="X4" s="47"/>
      <c r="Y4" s="92"/>
    </row>
    <row r="5" ht="18" customHeight="1" spans="1:25">
      <c r="A5" s="149"/>
      <c r="B5" s="173"/>
      <c r="C5" s="149"/>
      <c r="D5" s="149"/>
      <c r="E5" s="149"/>
      <c r="F5" s="149"/>
      <c r="G5" s="149"/>
      <c r="H5" s="174" t="s">
        <v>195</v>
      </c>
      <c r="I5" s="172" t="s">
        <v>43</v>
      </c>
      <c r="J5" s="47"/>
      <c r="K5" s="179"/>
      <c r="L5" s="179"/>
      <c r="M5" s="179"/>
      <c r="N5" s="92"/>
      <c r="O5" s="46" t="s">
        <v>196</v>
      </c>
      <c r="P5" s="47"/>
      <c r="Q5" s="48"/>
      <c r="R5" s="148" t="s">
        <v>46</v>
      </c>
      <c r="S5" s="172" t="s">
        <v>47</v>
      </c>
      <c r="T5" s="182" t="s">
        <v>48</v>
      </c>
      <c r="U5" s="179" t="s">
        <v>47</v>
      </c>
      <c r="V5" s="182" t="s">
        <v>50</v>
      </c>
      <c r="W5" s="182" t="s">
        <v>51</v>
      </c>
      <c r="X5" s="47"/>
      <c r="Y5" s="181" t="s">
        <v>53</v>
      </c>
    </row>
    <row r="6" customHeight="1" spans="1:25">
      <c r="A6" s="83"/>
      <c r="B6" s="83"/>
      <c r="C6" s="83"/>
      <c r="D6" s="83"/>
      <c r="E6" s="83"/>
      <c r="F6" s="83"/>
      <c r="G6" s="83"/>
      <c r="H6" s="83"/>
      <c r="I6" s="180" t="s">
        <v>197</v>
      </c>
      <c r="J6" s="181" t="s">
        <v>198</v>
      </c>
      <c r="K6" s="148" t="s">
        <v>199</v>
      </c>
      <c r="L6" s="148" t="s">
        <v>200</v>
      </c>
      <c r="M6" s="148" t="s">
        <v>201</v>
      </c>
      <c r="N6" s="148" t="s">
        <v>202</v>
      </c>
      <c r="O6" s="148" t="s">
        <v>43</v>
      </c>
      <c r="P6" s="148" t="s">
        <v>44</v>
      </c>
      <c r="Q6" s="148" t="s">
        <v>45</v>
      </c>
      <c r="R6" s="83"/>
      <c r="S6" s="148" t="s">
        <v>42</v>
      </c>
      <c r="T6" s="148" t="s">
        <v>48</v>
      </c>
      <c r="U6" s="148" t="s">
        <v>203</v>
      </c>
      <c r="V6" s="148" t="s">
        <v>50</v>
      </c>
      <c r="W6" s="148" t="s">
        <v>51</v>
      </c>
      <c r="X6" s="37" t="s">
        <v>52</v>
      </c>
      <c r="Y6" s="148" t="s">
        <v>53</v>
      </c>
    </row>
    <row r="7" ht="37.5" customHeight="1" spans="1:25">
      <c r="A7" s="18"/>
      <c r="B7" s="18"/>
      <c r="C7" s="18"/>
      <c r="D7" s="18"/>
      <c r="E7" s="18"/>
      <c r="F7" s="18"/>
      <c r="G7" s="18"/>
      <c r="H7" s="18"/>
      <c r="I7" s="19" t="s">
        <v>42</v>
      </c>
      <c r="J7" s="19" t="s">
        <v>204</v>
      </c>
      <c r="K7" s="151" t="s">
        <v>198</v>
      </c>
      <c r="L7" s="151" t="s">
        <v>200</v>
      </c>
      <c r="M7" s="151" t="s">
        <v>201</v>
      </c>
      <c r="N7" s="151" t="s">
        <v>202</v>
      </c>
      <c r="O7" s="151" t="s">
        <v>200</v>
      </c>
      <c r="P7" s="151" t="s">
        <v>201</v>
      </c>
      <c r="Q7" s="151" t="s">
        <v>202</v>
      </c>
      <c r="R7" s="151" t="s">
        <v>46</v>
      </c>
      <c r="S7" s="151" t="s">
        <v>42</v>
      </c>
      <c r="T7" s="151" t="s">
        <v>48</v>
      </c>
      <c r="U7" s="151" t="s">
        <v>203</v>
      </c>
      <c r="V7" s="151" t="s">
        <v>50</v>
      </c>
      <c r="W7" s="151" t="s">
        <v>51</v>
      </c>
      <c r="X7" s="41"/>
      <c r="Y7" s="151" t="s">
        <v>53</v>
      </c>
    </row>
    <row r="8" customHeight="1" spans="1:25">
      <c r="A8" s="175">
        <v>1</v>
      </c>
      <c r="B8" s="175">
        <v>2</v>
      </c>
      <c r="C8" s="175">
        <v>3</v>
      </c>
      <c r="D8" s="175">
        <v>4</v>
      </c>
      <c r="E8" s="175">
        <v>5</v>
      </c>
      <c r="F8" s="175">
        <v>6</v>
      </c>
      <c r="G8" s="175">
        <v>7</v>
      </c>
      <c r="H8" s="175">
        <v>8</v>
      </c>
      <c r="I8" s="175">
        <v>9</v>
      </c>
      <c r="J8" s="175">
        <v>10</v>
      </c>
      <c r="K8" s="175">
        <v>11</v>
      </c>
      <c r="L8" s="175">
        <v>12</v>
      </c>
      <c r="M8" s="175">
        <v>13</v>
      </c>
      <c r="N8" s="175">
        <v>14</v>
      </c>
      <c r="O8" s="175">
        <v>15</v>
      </c>
      <c r="P8" s="175">
        <v>16</v>
      </c>
      <c r="Q8" s="175">
        <v>17</v>
      </c>
      <c r="R8" s="175">
        <v>18</v>
      </c>
      <c r="S8" s="175">
        <v>19</v>
      </c>
      <c r="T8" s="175">
        <v>20</v>
      </c>
      <c r="U8" s="175">
        <v>21</v>
      </c>
      <c r="V8" s="175">
        <v>22</v>
      </c>
      <c r="W8" s="175">
        <v>23</v>
      </c>
      <c r="X8" s="175">
        <v>24</v>
      </c>
      <c r="Y8" s="175">
        <v>25</v>
      </c>
    </row>
    <row r="9" ht="21" customHeight="1" spans="1:25">
      <c r="A9" s="75" t="s">
        <v>55</v>
      </c>
      <c r="B9" s="75"/>
      <c r="C9" s="75"/>
      <c r="D9" s="75"/>
      <c r="E9" s="75"/>
      <c r="F9" s="75"/>
      <c r="G9" s="75"/>
      <c r="H9" s="23">
        <v>2231.010382</v>
      </c>
      <c r="I9" s="23">
        <v>2231.010382</v>
      </c>
      <c r="J9" s="23"/>
      <c r="K9" s="23"/>
      <c r="L9" s="23"/>
      <c r="M9" s="23">
        <v>2231.010382</v>
      </c>
      <c r="N9" s="23"/>
      <c r="O9" s="23"/>
      <c r="P9" s="23"/>
      <c r="Q9" s="23"/>
      <c r="R9" s="23"/>
      <c r="S9" s="23"/>
      <c r="T9" s="23"/>
      <c r="U9" s="23"/>
      <c r="V9" s="23"/>
      <c r="W9" s="23"/>
      <c r="X9" s="22"/>
      <c r="Y9" s="23"/>
    </row>
    <row r="10" ht="27.75" customHeight="1" spans="1:25">
      <c r="A10" s="152" t="s">
        <v>205</v>
      </c>
      <c r="B10" s="152" t="s">
        <v>206</v>
      </c>
      <c r="C10" s="152" t="s">
        <v>207</v>
      </c>
      <c r="D10" s="152" t="s">
        <v>74</v>
      </c>
      <c r="E10" s="152" t="s">
        <v>208</v>
      </c>
      <c r="F10" s="152" t="s">
        <v>209</v>
      </c>
      <c r="G10" s="152" t="s">
        <v>210</v>
      </c>
      <c r="H10" s="23">
        <v>387.264</v>
      </c>
      <c r="I10" s="23">
        <v>387.264</v>
      </c>
      <c r="J10" s="23"/>
      <c r="K10" s="23"/>
      <c r="L10" s="23"/>
      <c r="M10" s="23">
        <v>387.264</v>
      </c>
      <c r="N10" s="23"/>
      <c r="O10" s="23"/>
      <c r="P10" s="23"/>
      <c r="Q10" s="23"/>
      <c r="R10" s="23"/>
      <c r="S10" s="23"/>
      <c r="T10" s="23"/>
      <c r="U10" s="23"/>
      <c r="V10" s="23"/>
      <c r="W10" s="23"/>
      <c r="X10" s="22"/>
      <c r="Y10" s="23"/>
    </row>
    <row r="11" ht="27.75" customHeight="1" spans="1:25">
      <c r="A11" s="152" t="s">
        <v>205</v>
      </c>
      <c r="B11" s="152" t="s">
        <v>211</v>
      </c>
      <c r="C11" s="152" t="s">
        <v>212</v>
      </c>
      <c r="D11" s="152" t="s">
        <v>74</v>
      </c>
      <c r="E11" s="152" t="s">
        <v>208</v>
      </c>
      <c r="F11" s="152" t="s">
        <v>209</v>
      </c>
      <c r="G11" s="152" t="s">
        <v>210</v>
      </c>
      <c r="H11" s="23">
        <v>39.1584</v>
      </c>
      <c r="I11" s="23">
        <v>39.1584</v>
      </c>
      <c r="J11" s="23"/>
      <c r="K11" s="23"/>
      <c r="L11" s="23"/>
      <c r="M11" s="23">
        <v>39.1584</v>
      </c>
      <c r="N11" s="23"/>
      <c r="O11" s="23"/>
      <c r="P11" s="23"/>
      <c r="Q11" s="23"/>
      <c r="R11" s="23"/>
      <c r="S11" s="23"/>
      <c r="T11" s="23"/>
      <c r="U11" s="23"/>
      <c r="V11" s="23"/>
      <c r="W11" s="23"/>
      <c r="X11" s="22"/>
      <c r="Y11" s="23"/>
    </row>
    <row r="12" ht="27.75" customHeight="1" spans="1:25">
      <c r="A12" s="152" t="s">
        <v>205</v>
      </c>
      <c r="B12" s="152" t="s">
        <v>206</v>
      </c>
      <c r="C12" s="152" t="s">
        <v>207</v>
      </c>
      <c r="D12" s="152" t="s">
        <v>74</v>
      </c>
      <c r="E12" s="152" t="s">
        <v>208</v>
      </c>
      <c r="F12" s="152" t="s">
        <v>213</v>
      </c>
      <c r="G12" s="152" t="s">
        <v>214</v>
      </c>
      <c r="H12" s="23">
        <v>440.79</v>
      </c>
      <c r="I12" s="23">
        <v>440.79</v>
      </c>
      <c r="J12" s="23"/>
      <c r="K12" s="23"/>
      <c r="L12" s="23"/>
      <c r="M12" s="23">
        <v>440.79</v>
      </c>
      <c r="N12" s="23"/>
      <c r="O12" s="23"/>
      <c r="P12" s="23"/>
      <c r="Q12" s="23"/>
      <c r="R12" s="23"/>
      <c r="S12" s="23"/>
      <c r="T12" s="23"/>
      <c r="U12" s="23"/>
      <c r="V12" s="23"/>
      <c r="W12" s="23"/>
      <c r="X12" s="22"/>
      <c r="Y12" s="23"/>
    </row>
    <row r="13" ht="27.75" customHeight="1" spans="1:25">
      <c r="A13" s="152" t="s">
        <v>205</v>
      </c>
      <c r="B13" s="152" t="s">
        <v>211</v>
      </c>
      <c r="C13" s="152" t="s">
        <v>212</v>
      </c>
      <c r="D13" s="152" t="s">
        <v>74</v>
      </c>
      <c r="E13" s="152" t="s">
        <v>208</v>
      </c>
      <c r="F13" s="152" t="s">
        <v>213</v>
      </c>
      <c r="G13" s="152" t="s">
        <v>214</v>
      </c>
      <c r="H13" s="23">
        <v>2.682</v>
      </c>
      <c r="I13" s="23">
        <v>2.682</v>
      </c>
      <c r="J13" s="23"/>
      <c r="K13" s="23"/>
      <c r="L13" s="23"/>
      <c r="M13" s="23">
        <v>2.682</v>
      </c>
      <c r="N13" s="23"/>
      <c r="O13" s="23"/>
      <c r="P13" s="23"/>
      <c r="Q13" s="23"/>
      <c r="R13" s="23"/>
      <c r="S13" s="23"/>
      <c r="T13" s="23"/>
      <c r="U13" s="23"/>
      <c r="V13" s="23"/>
      <c r="W13" s="23"/>
      <c r="X13" s="22"/>
      <c r="Y13" s="23"/>
    </row>
    <row r="14" ht="27.75" customHeight="1" spans="1:25">
      <c r="A14" s="152" t="s">
        <v>205</v>
      </c>
      <c r="B14" s="152" t="s">
        <v>206</v>
      </c>
      <c r="C14" s="152" t="s">
        <v>207</v>
      </c>
      <c r="D14" s="152" t="s">
        <v>74</v>
      </c>
      <c r="E14" s="152" t="s">
        <v>208</v>
      </c>
      <c r="F14" s="152" t="s">
        <v>215</v>
      </c>
      <c r="G14" s="152" t="s">
        <v>216</v>
      </c>
      <c r="H14" s="23">
        <v>32.272</v>
      </c>
      <c r="I14" s="23">
        <v>32.272</v>
      </c>
      <c r="J14" s="23"/>
      <c r="K14" s="23"/>
      <c r="L14" s="23"/>
      <c r="M14" s="23">
        <v>32.272</v>
      </c>
      <c r="N14" s="23"/>
      <c r="O14" s="23"/>
      <c r="P14" s="23"/>
      <c r="Q14" s="23"/>
      <c r="R14" s="23"/>
      <c r="S14" s="23"/>
      <c r="T14" s="23"/>
      <c r="U14" s="23"/>
      <c r="V14" s="23"/>
      <c r="W14" s="23"/>
      <c r="X14" s="22"/>
      <c r="Y14" s="23"/>
    </row>
    <row r="15" ht="27.75" customHeight="1" spans="1:25">
      <c r="A15" s="152" t="s">
        <v>205</v>
      </c>
      <c r="B15" s="152" t="s">
        <v>211</v>
      </c>
      <c r="C15" s="152" t="s">
        <v>212</v>
      </c>
      <c r="D15" s="152" t="s">
        <v>74</v>
      </c>
      <c r="E15" s="152" t="s">
        <v>208</v>
      </c>
      <c r="F15" s="152" t="s">
        <v>217</v>
      </c>
      <c r="G15" s="152" t="s">
        <v>218</v>
      </c>
      <c r="H15" s="23">
        <v>3.2632</v>
      </c>
      <c r="I15" s="23">
        <v>3.2632</v>
      </c>
      <c r="J15" s="23"/>
      <c r="K15" s="23"/>
      <c r="L15" s="23"/>
      <c r="M15" s="23">
        <v>3.2632</v>
      </c>
      <c r="N15" s="23"/>
      <c r="O15" s="23"/>
      <c r="P15" s="23"/>
      <c r="Q15" s="23"/>
      <c r="R15" s="23"/>
      <c r="S15" s="23"/>
      <c r="T15" s="23"/>
      <c r="U15" s="23"/>
      <c r="V15" s="23"/>
      <c r="W15" s="23"/>
      <c r="X15" s="22"/>
      <c r="Y15" s="23"/>
    </row>
    <row r="16" ht="27.75" customHeight="1" spans="1:25">
      <c r="A16" s="152" t="s">
        <v>205</v>
      </c>
      <c r="B16" s="152" t="s">
        <v>219</v>
      </c>
      <c r="C16" s="152" t="s">
        <v>220</v>
      </c>
      <c r="D16" s="152" t="s">
        <v>74</v>
      </c>
      <c r="E16" s="152" t="s">
        <v>208</v>
      </c>
      <c r="F16" s="152" t="s">
        <v>215</v>
      </c>
      <c r="G16" s="152" t="s">
        <v>216</v>
      </c>
      <c r="H16" s="23">
        <v>214.092</v>
      </c>
      <c r="I16" s="23">
        <v>214.092</v>
      </c>
      <c r="J16" s="23"/>
      <c r="K16" s="23"/>
      <c r="L16" s="23"/>
      <c r="M16" s="23">
        <v>214.092</v>
      </c>
      <c r="N16" s="23"/>
      <c r="O16" s="23"/>
      <c r="P16" s="23"/>
      <c r="Q16" s="23"/>
      <c r="R16" s="23"/>
      <c r="S16" s="23"/>
      <c r="T16" s="23"/>
      <c r="U16" s="23"/>
      <c r="V16" s="23"/>
      <c r="W16" s="23"/>
      <c r="X16" s="22"/>
      <c r="Y16" s="23"/>
    </row>
    <row r="17" ht="27.75" customHeight="1" spans="1:25">
      <c r="A17" s="152" t="s">
        <v>205</v>
      </c>
      <c r="B17" s="152" t="s">
        <v>219</v>
      </c>
      <c r="C17" s="152" t="s">
        <v>220</v>
      </c>
      <c r="D17" s="152" t="s">
        <v>74</v>
      </c>
      <c r="E17" s="152" t="s">
        <v>208</v>
      </c>
      <c r="F17" s="152" t="s">
        <v>215</v>
      </c>
      <c r="G17" s="152" t="s">
        <v>216</v>
      </c>
      <c r="H17" s="23">
        <v>107.046</v>
      </c>
      <c r="I17" s="23">
        <v>107.046</v>
      </c>
      <c r="J17" s="23"/>
      <c r="K17" s="23"/>
      <c r="L17" s="23"/>
      <c r="M17" s="23">
        <v>107.046</v>
      </c>
      <c r="N17" s="23"/>
      <c r="O17" s="23"/>
      <c r="P17" s="23"/>
      <c r="Q17" s="23"/>
      <c r="R17" s="23"/>
      <c r="S17" s="23"/>
      <c r="T17" s="23"/>
      <c r="U17" s="23"/>
      <c r="V17" s="23"/>
      <c r="W17" s="23"/>
      <c r="X17" s="22"/>
      <c r="Y17" s="23"/>
    </row>
    <row r="18" ht="27.75" customHeight="1" spans="1:25">
      <c r="A18" s="152" t="s">
        <v>205</v>
      </c>
      <c r="B18" s="152" t="s">
        <v>221</v>
      </c>
      <c r="C18" s="152" t="s">
        <v>222</v>
      </c>
      <c r="D18" s="152" t="s">
        <v>74</v>
      </c>
      <c r="E18" s="152" t="s">
        <v>208</v>
      </c>
      <c r="F18" s="152" t="s">
        <v>217</v>
      </c>
      <c r="G18" s="152" t="s">
        <v>218</v>
      </c>
      <c r="H18" s="23">
        <v>19.8</v>
      </c>
      <c r="I18" s="23">
        <v>19.8</v>
      </c>
      <c r="J18" s="23"/>
      <c r="K18" s="23"/>
      <c r="L18" s="23"/>
      <c r="M18" s="23">
        <v>19.8</v>
      </c>
      <c r="N18" s="23"/>
      <c r="O18" s="23"/>
      <c r="P18" s="23"/>
      <c r="Q18" s="23"/>
      <c r="R18" s="23"/>
      <c r="S18" s="23"/>
      <c r="T18" s="23"/>
      <c r="U18" s="23"/>
      <c r="V18" s="23"/>
      <c r="W18" s="23"/>
      <c r="X18" s="22"/>
      <c r="Y18" s="23"/>
    </row>
    <row r="19" ht="27.75" customHeight="1" spans="1:25">
      <c r="A19" s="152" t="s">
        <v>205</v>
      </c>
      <c r="B19" s="152" t="s">
        <v>223</v>
      </c>
      <c r="C19" s="152" t="s">
        <v>224</v>
      </c>
      <c r="D19" s="152" t="s">
        <v>74</v>
      </c>
      <c r="E19" s="152" t="s">
        <v>208</v>
      </c>
      <c r="F19" s="152" t="s">
        <v>217</v>
      </c>
      <c r="G19" s="152" t="s">
        <v>218</v>
      </c>
      <c r="H19" s="23">
        <v>13.89</v>
      </c>
      <c r="I19" s="23">
        <v>13.89</v>
      </c>
      <c r="J19" s="23"/>
      <c r="K19" s="23"/>
      <c r="L19" s="23"/>
      <c r="M19" s="23">
        <v>13.89</v>
      </c>
      <c r="N19" s="23"/>
      <c r="O19" s="23"/>
      <c r="P19" s="23"/>
      <c r="Q19" s="23"/>
      <c r="R19" s="23"/>
      <c r="S19" s="23"/>
      <c r="T19" s="23"/>
      <c r="U19" s="23"/>
      <c r="V19" s="23"/>
      <c r="W19" s="23"/>
      <c r="X19" s="22"/>
      <c r="Y19" s="23"/>
    </row>
    <row r="20" ht="27.75" customHeight="1" spans="1:25">
      <c r="A20" s="152" t="s">
        <v>205</v>
      </c>
      <c r="B20" s="152" t="s">
        <v>223</v>
      </c>
      <c r="C20" s="152" t="s">
        <v>224</v>
      </c>
      <c r="D20" s="152" t="s">
        <v>74</v>
      </c>
      <c r="E20" s="152" t="s">
        <v>208</v>
      </c>
      <c r="F20" s="152" t="s">
        <v>217</v>
      </c>
      <c r="G20" s="152" t="s">
        <v>218</v>
      </c>
      <c r="H20" s="23">
        <v>24.0456</v>
      </c>
      <c r="I20" s="23">
        <v>24.0456</v>
      </c>
      <c r="J20" s="23"/>
      <c r="K20" s="23"/>
      <c r="L20" s="23"/>
      <c r="M20" s="23">
        <v>24.0456</v>
      </c>
      <c r="N20" s="23"/>
      <c r="O20" s="23"/>
      <c r="P20" s="23"/>
      <c r="Q20" s="23"/>
      <c r="R20" s="23"/>
      <c r="S20" s="23"/>
      <c r="T20" s="23"/>
      <c r="U20" s="23"/>
      <c r="V20" s="23"/>
      <c r="W20" s="23"/>
      <c r="X20" s="22"/>
      <c r="Y20" s="23"/>
    </row>
    <row r="21" ht="27.75" customHeight="1" spans="1:25">
      <c r="A21" s="152" t="s">
        <v>205</v>
      </c>
      <c r="B21" s="152" t="s">
        <v>225</v>
      </c>
      <c r="C21" s="152" t="s">
        <v>226</v>
      </c>
      <c r="D21" s="152" t="s">
        <v>84</v>
      </c>
      <c r="E21" s="152" t="s">
        <v>227</v>
      </c>
      <c r="F21" s="152" t="s">
        <v>228</v>
      </c>
      <c r="G21" s="152" t="s">
        <v>226</v>
      </c>
      <c r="H21" s="23">
        <v>174.498753</v>
      </c>
      <c r="I21" s="23">
        <v>174.498753</v>
      </c>
      <c r="J21" s="23"/>
      <c r="K21" s="23"/>
      <c r="L21" s="23"/>
      <c r="M21" s="23">
        <v>174.498753</v>
      </c>
      <c r="N21" s="23"/>
      <c r="O21" s="23"/>
      <c r="P21" s="23"/>
      <c r="Q21" s="23"/>
      <c r="R21" s="23"/>
      <c r="S21" s="23"/>
      <c r="T21" s="23"/>
      <c r="U21" s="23"/>
      <c r="V21" s="23"/>
      <c r="W21" s="23"/>
      <c r="X21" s="22"/>
      <c r="Y21" s="23"/>
    </row>
    <row r="22" ht="27.75" customHeight="1" spans="1:25">
      <c r="A22" s="152" t="s">
        <v>205</v>
      </c>
      <c r="B22" s="152" t="s">
        <v>229</v>
      </c>
      <c r="C22" s="152" t="s">
        <v>230</v>
      </c>
      <c r="D22" s="152" t="s">
        <v>100</v>
      </c>
      <c r="E22" s="152" t="s">
        <v>231</v>
      </c>
      <c r="F22" s="152" t="s">
        <v>232</v>
      </c>
      <c r="G22" s="152" t="s">
        <v>233</v>
      </c>
      <c r="H22" s="23">
        <v>68.68134</v>
      </c>
      <c r="I22" s="23">
        <v>68.68134</v>
      </c>
      <c r="J22" s="23"/>
      <c r="K22" s="23"/>
      <c r="L22" s="23"/>
      <c r="M22" s="23">
        <v>68.68134</v>
      </c>
      <c r="N22" s="23"/>
      <c r="O22" s="23"/>
      <c r="P22" s="23"/>
      <c r="Q22" s="23"/>
      <c r="R22" s="23"/>
      <c r="S22" s="23"/>
      <c r="T22" s="23"/>
      <c r="U22" s="23"/>
      <c r="V22" s="23"/>
      <c r="W22" s="23"/>
      <c r="X22" s="22"/>
      <c r="Y22" s="23"/>
    </row>
    <row r="23" ht="27.75" customHeight="1" spans="1:25">
      <c r="A23" s="152" t="s">
        <v>205</v>
      </c>
      <c r="B23" s="152" t="s">
        <v>229</v>
      </c>
      <c r="C23" s="152" t="s">
        <v>230</v>
      </c>
      <c r="D23" s="152" t="s">
        <v>102</v>
      </c>
      <c r="E23" s="152" t="s">
        <v>234</v>
      </c>
      <c r="F23" s="152" t="s">
        <v>232</v>
      </c>
      <c r="G23" s="152" t="s">
        <v>233</v>
      </c>
      <c r="H23" s="23">
        <v>7.473528</v>
      </c>
      <c r="I23" s="23">
        <v>7.473528</v>
      </c>
      <c r="J23" s="23"/>
      <c r="K23" s="23"/>
      <c r="L23" s="23"/>
      <c r="M23" s="23">
        <v>7.473528</v>
      </c>
      <c r="N23" s="23"/>
      <c r="O23" s="23"/>
      <c r="P23" s="23"/>
      <c r="Q23" s="23"/>
      <c r="R23" s="23"/>
      <c r="S23" s="23"/>
      <c r="T23" s="23"/>
      <c r="U23" s="23"/>
      <c r="V23" s="23"/>
      <c r="W23" s="23"/>
      <c r="X23" s="22"/>
      <c r="Y23" s="23"/>
    </row>
    <row r="24" ht="27.75" customHeight="1" spans="1:25">
      <c r="A24" s="152" t="s">
        <v>205</v>
      </c>
      <c r="B24" s="152" t="s">
        <v>229</v>
      </c>
      <c r="C24" s="152" t="s">
        <v>230</v>
      </c>
      <c r="D24" s="152" t="s">
        <v>104</v>
      </c>
      <c r="E24" s="152" t="s">
        <v>235</v>
      </c>
      <c r="F24" s="152" t="s">
        <v>236</v>
      </c>
      <c r="G24" s="152" t="s">
        <v>237</v>
      </c>
      <c r="H24" s="23">
        <v>51.835445</v>
      </c>
      <c r="I24" s="23">
        <v>51.835445</v>
      </c>
      <c r="J24" s="23"/>
      <c r="K24" s="23"/>
      <c r="L24" s="23"/>
      <c r="M24" s="23">
        <v>51.835445</v>
      </c>
      <c r="N24" s="23"/>
      <c r="O24" s="23"/>
      <c r="P24" s="23"/>
      <c r="Q24" s="23"/>
      <c r="R24" s="23"/>
      <c r="S24" s="23"/>
      <c r="T24" s="23"/>
      <c r="U24" s="23"/>
      <c r="V24" s="23"/>
      <c r="W24" s="23"/>
      <c r="X24" s="22"/>
      <c r="Y24" s="23"/>
    </row>
    <row r="25" ht="27.75" customHeight="1" spans="1:25">
      <c r="A25" s="152" t="s">
        <v>205</v>
      </c>
      <c r="B25" s="152" t="s">
        <v>229</v>
      </c>
      <c r="C25" s="152" t="s">
        <v>230</v>
      </c>
      <c r="D25" s="152" t="s">
        <v>106</v>
      </c>
      <c r="E25" s="152" t="s">
        <v>238</v>
      </c>
      <c r="F25" s="152" t="s">
        <v>239</v>
      </c>
      <c r="G25" s="152" t="s">
        <v>240</v>
      </c>
      <c r="H25" s="23">
        <v>5.586</v>
      </c>
      <c r="I25" s="23">
        <v>5.586</v>
      </c>
      <c r="J25" s="23"/>
      <c r="K25" s="23"/>
      <c r="L25" s="23"/>
      <c r="M25" s="23">
        <v>5.586</v>
      </c>
      <c r="N25" s="23"/>
      <c r="O25" s="23"/>
      <c r="P25" s="23"/>
      <c r="Q25" s="23"/>
      <c r="R25" s="23"/>
      <c r="S25" s="23"/>
      <c r="T25" s="23"/>
      <c r="U25" s="23"/>
      <c r="V25" s="23"/>
      <c r="W25" s="23"/>
      <c r="X25" s="22"/>
      <c r="Y25" s="23"/>
    </row>
    <row r="26" ht="27.75" customHeight="1" spans="1:25">
      <c r="A26" s="152" t="s">
        <v>205</v>
      </c>
      <c r="B26" s="152" t="s">
        <v>229</v>
      </c>
      <c r="C26" s="152" t="s">
        <v>230</v>
      </c>
      <c r="D26" s="152" t="s">
        <v>106</v>
      </c>
      <c r="E26" s="152" t="s">
        <v>238</v>
      </c>
      <c r="F26" s="152" t="s">
        <v>239</v>
      </c>
      <c r="G26" s="152" t="s">
        <v>240</v>
      </c>
      <c r="H26" s="23">
        <v>0.418</v>
      </c>
      <c r="I26" s="23">
        <v>0.418</v>
      </c>
      <c r="J26" s="23"/>
      <c r="K26" s="23"/>
      <c r="L26" s="23"/>
      <c r="M26" s="23">
        <v>0.418</v>
      </c>
      <c r="N26" s="23"/>
      <c r="O26" s="23"/>
      <c r="P26" s="23"/>
      <c r="Q26" s="23"/>
      <c r="R26" s="23"/>
      <c r="S26" s="23"/>
      <c r="T26" s="23"/>
      <c r="U26" s="23"/>
      <c r="V26" s="23"/>
      <c r="W26" s="23"/>
      <c r="X26" s="22"/>
      <c r="Y26" s="23"/>
    </row>
    <row r="27" ht="27.75" customHeight="1" spans="1:25">
      <c r="A27" s="152" t="s">
        <v>205</v>
      </c>
      <c r="B27" s="152" t="s">
        <v>241</v>
      </c>
      <c r="C27" s="152" t="s">
        <v>242</v>
      </c>
      <c r="D27" s="152" t="s">
        <v>94</v>
      </c>
      <c r="E27" s="152" t="s">
        <v>243</v>
      </c>
      <c r="F27" s="152" t="s">
        <v>239</v>
      </c>
      <c r="G27" s="152" t="s">
        <v>240</v>
      </c>
      <c r="H27" s="23">
        <v>0.581274</v>
      </c>
      <c r="I27" s="23">
        <v>0.581274</v>
      </c>
      <c r="J27" s="23"/>
      <c r="K27" s="23"/>
      <c r="L27" s="23"/>
      <c r="M27" s="23">
        <v>0.581274</v>
      </c>
      <c r="N27" s="23"/>
      <c r="O27" s="23"/>
      <c r="P27" s="23"/>
      <c r="Q27" s="23"/>
      <c r="R27" s="23"/>
      <c r="S27" s="23"/>
      <c r="T27" s="23"/>
      <c r="U27" s="23"/>
      <c r="V27" s="23"/>
      <c r="W27" s="23"/>
      <c r="X27" s="22"/>
      <c r="Y27" s="23"/>
    </row>
    <row r="28" ht="27.75" customHeight="1" spans="1:25">
      <c r="A28" s="152" t="s">
        <v>205</v>
      </c>
      <c r="B28" s="152" t="s">
        <v>244</v>
      </c>
      <c r="C28" s="152" t="s">
        <v>245</v>
      </c>
      <c r="D28" s="152" t="s">
        <v>118</v>
      </c>
      <c r="E28" s="152" t="s">
        <v>245</v>
      </c>
      <c r="F28" s="152" t="s">
        <v>246</v>
      </c>
      <c r="G28" s="152" t="s">
        <v>245</v>
      </c>
      <c r="H28" s="23">
        <v>140.076384</v>
      </c>
      <c r="I28" s="23">
        <v>140.076384</v>
      </c>
      <c r="J28" s="23"/>
      <c r="K28" s="23"/>
      <c r="L28" s="23"/>
      <c r="M28" s="23">
        <v>140.076384</v>
      </c>
      <c r="N28" s="23"/>
      <c r="O28" s="23"/>
      <c r="P28" s="23"/>
      <c r="Q28" s="23"/>
      <c r="R28" s="23"/>
      <c r="S28" s="23"/>
      <c r="T28" s="23"/>
      <c r="U28" s="23"/>
      <c r="V28" s="23"/>
      <c r="W28" s="23"/>
      <c r="X28" s="22"/>
      <c r="Y28" s="23"/>
    </row>
    <row r="29" ht="27.75" customHeight="1" spans="1:25">
      <c r="A29" s="152" t="s">
        <v>205</v>
      </c>
      <c r="B29" s="152" t="s">
        <v>247</v>
      </c>
      <c r="C29" s="152" t="s">
        <v>248</v>
      </c>
      <c r="D29" s="152" t="s">
        <v>74</v>
      </c>
      <c r="E29" s="152" t="s">
        <v>208</v>
      </c>
      <c r="F29" s="152" t="s">
        <v>249</v>
      </c>
      <c r="G29" s="152" t="s">
        <v>248</v>
      </c>
      <c r="H29" s="23">
        <v>10.153982</v>
      </c>
      <c r="I29" s="23">
        <v>10.153982</v>
      </c>
      <c r="J29" s="23"/>
      <c r="K29" s="23"/>
      <c r="L29" s="23"/>
      <c r="M29" s="23">
        <v>10.153982</v>
      </c>
      <c r="N29" s="23"/>
      <c r="O29" s="23"/>
      <c r="P29" s="23"/>
      <c r="Q29" s="23"/>
      <c r="R29" s="23"/>
      <c r="S29" s="23"/>
      <c r="T29" s="23"/>
      <c r="U29" s="23"/>
      <c r="V29" s="23"/>
      <c r="W29" s="23"/>
      <c r="X29" s="22"/>
      <c r="Y29" s="23"/>
    </row>
    <row r="30" ht="27.75" customHeight="1" spans="1:25">
      <c r="A30" s="152" t="s">
        <v>205</v>
      </c>
      <c r="B30" s="152" t="s">
        <v>250</v>
      </c>
      <c r="C30" s="152" t="s">
        <v>251</v>
      </c>
      <c r="D30" s="152" t="s">
        <v>74</v>
      </c>
      <c r="E30" s="152" t="s">
        <v>208</v>
      </c>
      <c r="F30" s="152" t="s">
        <v>252</v>
      </c>
      <c r="G30" s="152" t="s">
        <v>251</v>
      </c>
      <c r="H30" s="23">
        <v>3.045</v>
      </c>
      <c r="I30" s="23">
        <v>3.045</v>
      </c>
      <c r="J30" s="23"/>
      <c r="K30" s="23"/>
      <c r="L30" s="23"/>
      <c r="M30" s="23">
        <v>3.045</v>
      </c>
      <c r="N30" s="23"/>
      <c r="O30" s="23"/>
      <c r="P30" s="23"/>
      <c r="Q30" s="23"/>
      <c r="R30" s="23"/>
      <c r="S30" s="23"/>
      <c r="T30" s="23"/>
      <c r="U30" s="23"/>
      <c r="V30" s="23"/>
      <c r="W30" s="23"/>
      <c r="X30" s="22"/>
      <c r="Y30" s="23"/>
    </row>
    <row r="31" ht="27.75" customHeight="1" spans="1:25">
      <c r="A31" s="152" t="s">
        <v>205</v>
      </c>
      <c r="B31" s="152" t="s">
        <v>253</v>
      </c>
      <c r="C31" s="152" t="s">
        <v>254</v>
      </c>
      <c r="D31" s="152" t="s">
        <v>74</v>
      </c>
      <c r="E31" s="152" t="s">
        <v>208</v>
      </c>
      <c r="F31" s="152" t="s">
        <v>255</v>
      </c>
      <c r="G31" s="152" t="s">
        <v>256</v>
      </c>
      <c r="H31" s="23">
        <v>6</v>
      </c>
      <c r="I31" s="23">
        <v>6</v>
      </c>
      <c r="J31" s="23"/>
      <c r="K31" s="23"/>
      <c r="L31" s="23"/>
      <c r="M31" s="23">
        <v>6</v>
      </c>
      <c r="N31" s="23"/>
      <c r="O31" s="23"/>
      <c r="P31" s="23"/>
      <c r="Q31" s="23"/>
      <c r="R31" s="23"/>
      <c r="S31" s="23"/>
      <c r="T31" s="23"/>
      <c r="U31" s="23"/>
      <c r="V31" s="23"/>
      <c r="W31" s="23"/>
      <c r="X31" s="22"/>
      <c r="Y31" s="23"/>
    </row>
    <row r="32" ht="27.75" customHeight="1" spans="1:25">
      <c r="A32" s="152" t="s">
        <v>205</v>
      </c>
      <c r="B32" s="152" t="s">
        <v>257</v>
      </c>
      <c r="C32" s="152" t="s">
        <v>258</v>
      </c>
      <c r="D32" s="152" t="s">
        <v>74</v>
      </c>
      <c r="E32" s="152" t="s">
        <v>208</v>
      </c>
      <c r="F32" s="152" t="s">
        <v>259</v>
      </c>
      <c r="G32" s="152" t="s">
        <v>260</v>
      </c>
      <c r="H32" s="23">
        <v>0.5</v>
      </c>
      <c r="I32" s="23">
        <v>0.5</v>
      </c>
      <c r="J32" s="23"/>
      <c r="K32" s="23"/>
      <c r="L32" s="23"/>
      <c r="M32" s="23">
        <v>0.5</v>
      </c>
      <c r="N32" s="23"/>
      <c r="O32" s="23"/>
      <c r="P32" s="23"/>
      <c r="Q32" s="23"/>
      <c r="R32" s="23"/>
      <c r="S32" s="23"/>
      <c r="T32" s="23"/>
      <c r="U32" s="23"/>
      <c r="V32" s="23"/>
      <c r="W32" s="23"/>
      <c r="X32" s="22"/>
      <c r="Y32" s="23"/>
    </row>
    <row r="33" ht="27.75" customHeight="1" spans="1:25">
      <c r="A33" s="152" t="s">
        <v>205</v>
      </c>
      <c r="B33" s="152" t="s">
        <v>257</v>
      </c>
      <c r="C33" s="152" t="s">
        <v>258</v>
      </c>
      <c r="D33" s="152" t="s">
        <v>74</v>
      </c>
      <c r="E33" s="152" t="s">
        <v>208</v>
      </c>
      <c r="F33" s="152" t="s">
        <v>261</v>
      </c>
      <c r="G33" s="152" t="s">
        <v>262</v>
      </c>
      <c r="H33" s="23">
        <v>3</v>
      </c>
      <c r="I33" s="23">
        <v>3</v>
      </c>
      <c r="J33" s="23"/>
      <c r="K33" s="23"/>
      <c r="L33" s="23"/>
      <c r="M33" s="23">
        <v>3</v>
      </c>
      <c r="N33" s="23"/>
      <c r="O33" s="23"/>
      <c r="P33" s="23"/>
      <c r="Q33" s="23"/>
      <c r="R33" s="23"/>
      <c r="S33" s="23"/>
      <c r="T33" s="23"/>
      <c r="U33" s="23"/>
      <c r="V33" s="23"/>
      <c r="W33" s="23"/>
      <c r="X33" s="22"/>
      <c r="Y33" s="23"/>
    </row>
    <row r="34" ht="27.75" customHeight="1" spans="1:25">
      <c r="A34" s="152" t="s">
        <v>205</v>
      </c>
      <c r="B34" s="152" t="s">
        <v>257</v>
      </c>
      <c r="C34" s="152" t="s">
        <v>258</v>
      </c>
      <c r="D34" s="152" t="s">
        <v>74</v>
      </c>
      <c r="E34" s="152" t="s">
        <v>208</v>
      </c>
      <c r="F34" s="152" t="s">
        <v>263</v>
      </c>
      <c r="G34" s="152" t="s">
        <v>264</v>
      </c>
      <c r="H34" s="23">
        <v>2.8</v>
      </c>
      <c r="I34" s="23">
        <v>2.8</v>
      </c>
      <c r="J34" s="23"/>
      <c r="K34" s="23"/>
      <c r="L34" s="23"/>
      <c r="M34" s="23">
        <v>2.8</v>
      </c>
      <c r="N34" s="23"/>
      <c r="O34" s="23"/>
      <c r="P34" s="23"/>
      <c r="Q34" s="23"/>
      <c r="R34" s="23"/>
      <c r="S34" s="23"/>
      <c r="T34" s="23"/>
      <c r="U34" s="23"/>
      <c r="V34" s="23"/>
      <c r="W34" s="23"/>
      <c r="X34" s="22"/>
      <c r="Y34" s="23"/>
    </row>
    <row r="35" ht="27.75" customHeight="1" spans="1:25">
      <c r="A35" s="152" t="s">
        <v>205</v>
      </c>
      <c r="B35" s="152" t="s">
        <v>257</v>
      </c>
      <c r="C35" s="152" t="s">
        <v>258</v>
      </c>
      <c r="D35" s="152" t="s">
        <v>74</v>
      </c>
      <c r="E35" s="152" t="s">
        <v>208</v>
      </c>
      <c r="F35" s="152" t="s">
        <v>265</v>
      </c>
      <c r="G35" s="152" t="s">
        <v>266</v>
      </c>
      <c r="H35" s="23">
        <v>9.6</v>
      </c>
      <c r="I35" s="23">
        <v>9.6</v>
      </c>
      <c r="J35" s="23"/>
      <c r="K35" s="23"/>
      <c r="L35" s="23"/>
      <c r="M35" s="23">
        <v>9.6</v>
      </c>
      <c r="N35" s="23"/>
      <c r="O35" s="23"/>
      <c r="P35" s="23"/>
      <c r="Q35" s="23"/>
      <c r="R35" s="23"/>
      <c r="S35" s="23"/>
      <c r="T35" s="23"/>
      <c r="U35" s="23"/>
      <c r="V35" s="23"/>
      <c r="W35" s="23"/>
      <c r="X35" s="22"/>
      <c r="Y35" s="23"/>
    </row>
    <row r="36" ht="27.75" customHeight="1" spans="1:25">
      <c r="A36" s="152" t="s">
        <v>205</v>
      </c>
      <c r="B36" s="152" t="s">
        <v>267</v>
      </c>
      <c r="C36" s="152" t="s">
        <v>182</v>
      </c>
      <c r="D36" s="152" t="s">
        <v>74</v>
      </c>
      <c r="E36" s="152" t="s">
        <v>208</v>
      </c>
      <c r="F36" s="152" t="s">
        <v>268</v>
      </c>
      <c r="G36" s="152" t="s">
        <v>182</v>
      </c>
      <c r="H36" s="23">
        <v>3</v>
      </c>
      <c r="I36" s="23">
        <v>3</v>
      </c>
      <c r="J36" s="23"/>
      <c r="K36" s="23"/>
      <c r="L36" s="23"/>
      <c r="M36" s="23">
        <v>3</v>
      </c>
      <c r="N36" s="23"/>
      <c r="O36" s="23"/>
      <c r="P36" s="23"/>
      <c r="Q36" s="23"/>
      <c r="R36" s="23"/>
      <c r="S36" s="23"/>
      <c r="T36" s="23"/>
      <c r="U36" s="23"/>
      <c r="V36" s="23"/>
      <c r="W36" s="23"/>
      <c r="X36" s="22"/>
      <c r="Y36" s="23"/>
    </row>
    <row r="37" ht="27.75" customHeight="1" spans="1:25">
      <c r="A37" s="152" t="s">
        <v>205</v>
      </c>
      <c r="B37" s="152" t="s">
        <v>257</v>
      </c>
      <c r="C37" s="152" t="s">
        <v>258</v>
      </c>
      <c r="D37" s="152" t="s">
        <v>74</v>
      </c>
      <c r="E37" s="152" t="s">
        <v>208</v>
      </c>
      <c r="F37" s="152" t="s">
        <v>269</v>
      </c>
      <c r="G37" s="152" t="s">
        <v>270</v>
      </c>
      <c r="H37" s="23">
        <v>38</v>
      </c>
      <c r="I37" s="23">
        <v>38</v>
      </c>
      <c r="J37" s="23"/>
      <c r="K37" s="23"/>
      <c r="L37" s="23"/>
      <c r="M37" s="23">
        <v>38</v>
      </c>
      <c r="N37" s="23"/>
      <c r="O37" s="23"/>
      <c r="P37" s="23"/>
      <c r="Q37" s="23"/>
      <c r="R37" s="23"/>
      <c r="S37" s="23"/>
      <c r="T37" s="23"/>
      <c r="U37" s="23"/>
      <c r="V37" s="23"/>
      <c r="W37" s="23"/>
      <c r="X37" s="22"/>
      <c r="Y37" s="23"/>
    </row>
    <row r="38" ht="27.75" customHeight="1" spans="1:25">
      <c r="A38" s="152" t="s">
        <v>205</v>
      </c>
      <c r="B38" s="152" t="s">
        <v>247</v>
      </c>
      <c r="C38" s="152" t="s">
        <v>248</v>
      </c>
      <c r="D38" s="152" t="s">
        <v>74</v>
      </c>
      <c r="E38" s="152" t="s">
        <v>208</v>
      </c>
      <c r="F38" s="152" t="s">
        <v>249</v>
      </c>
      <c r="G38" s="152" t="s">
        <v>248</v>
      </c>
      <c r="H38" s="23">
        <v>7</v>
      </c>
      <c r="I38" s="23">
        <v>7</v>
      </c>
      <c r="J38" s="23"/>
      <c r="K38" s="23"/>
      <c r="L38" s="23"/>
      <c r="M38" s="23">
        <v>7</v>
      </c>
      <c r="N38" s="23"/>
      <c r="O38" s="23"/>
      <c r="P38" s="23"/>
      <c r="Q38" s="23"/>
      <c r="R38" s="23"/>
      <c r="S38" s="23"/>
      <c r="T38" s="23"/>
      <c r="U38" s="23"/>
      <c r="V38" s="23"/>
      <c r="W38" s="23"/>
      <c r="X38" s="22"/>
      <c r="Y38" s="23"/>
    </row>
    <row r="39" ht="27.75" customHeight="1" spans="1:25">
      <c r="A39" s="152" t="s">
        <v>205</v>
      </c>
      <c r="B39" s="152" t="s">
        <v>257</v>
      </c>
      <c r="C39" s="152" t="s">
        <v>258</v>
      </c>
      <c r="D39" s="152" t="s">
        <v>74</v>
      </c>
      <c r="E39" s="152" t="s">
        <v>208</v>
      </c>
      <c r="F39" s="152" t="s">
        <v>271</v>
      </c>
      <c r="G39" s="152" t="s">
        <v>272</v>
      </c>
      <c r="H39" s="23">
        <v>10.574</v>
      </c>
      <c r="I39" s="23">
        <v>10.574</v>
      </c>
      <c r="J39" s="23"/>
      <c r="K39" s="23"/>
      <c r="L39" s="23"/>
      <c r="M39" s="23">
        <v>10.574</v>
      </c>
      <c r="N39" s="23"/>
      <c r="O39" s="23"/>
      <c r="P39" s="23"/>
      <c r="Q39" s="23"/>
      <c r="R39" s="23"/>
      <c r="S39" s="23"/>
      <c r="T39" s="23"/>
      <c r="U39" s="23"/>
      <c r="V39" s="23"/>
      <c r="W39" s="23"/>
      <c r="X39" s="22"/>
      <c r="Y39" s="23"/>
    </row>
    <row r="40" ht="27.75" customHeight="1" spans="1:25">
      <c r="A40" s="152" t="s">
        <v>205</v>
      </c>
      <c r="B40" s="152" t="s">
        <v>273</v>
      </c>
      <c r="C40" s="152" t="s">
        <v>274</v>
      </c>
      <c r="D40" s="152" t="s">
        <v>74</v>
      </c>
      <c r="E40" s="152" t="s">
        <v>208</v>
      </c>
      <c r="F40" s="152" t="s">
        <v>239</v>
      </c>
      <c r="G40" s="152" t="s">
        <v>240</v>
      </c>
      <c r="H40" s="23">
        <v>14</v>
      </c>
      <c r="I40" s="23">
        <v>14</v>
      </c>
      <c r="J40" s="23"/>
      <c r="K40" s="23"/>
      <c r="L40" s="23"/>
      <c r="M40" s="23">
        <v>14</v>
      </c>
      <c r="N40" s="23"/>
      <c r="O40" s="23"/>
      <c r="P40" s="23"/>
      <c r="Q40" s="23"/>
      <c r="R40" s="23"/>
      <c r="S40" s="23"/>
      <c r="T40" s="23"/>
      <c r="U40" s="23"/>
      <c r="V40" s="23"/>
      <c r="W40" s="23"/>
      <c r="X40" s="22"/>
      <c r="Y40" s="23"/>
    </row>
    <row r="41" ht="27.75" customHeight="1" spans="1:25">
      <c r="A41" s="152" t="s">
        <v>205</v>
      </c>
      <c r="B41" s="152" t="s">
        <v>275</v>
      </c>
      <c r="C41" s="152" t="s">
        <v>276</v>
      </c>
      <c r="D41" s="152" t="s">
        <v>74</v>
      </c>
      <c r="E41" s="152" t="s">
        <v>208</v>
      </c>
      <c r="F41" s="152" t="s">
        <v>215</v>
      </c>
      <c r="G41" s="152" t="s">
        <v>216</v>
      </c>
      <c r="H41" s="23">
        <v>3.75</v>
      </c>
      <c r="I41" s="23">
        <v>3.75</v>
      </c>
      <c r="J41" s="23"/>
      <c r="K41" s="23"/>
      <c r="L41" s="23"/>
      <c r="M41" s="23">
        <v>3.75</v>
      </c>
      <c r="N41" s="23"/>
      <c r="O41" s="23"/>
      <c r="P41" s="23"/>
      <c r="Q41" s="23"/>
      <c r="R41" s="23"/>
      <c r="S41" s="23"/>
      <c r="T41" s="23"/>
      <c r="U41" s="23"/>
      <c r="V41" s="23"/>
      <c r="W41" s="23"/>
      <c r="X41" s="22"/>
      <c r="Y41" s="23"/>
    </row>
    <row r="42" ht="27.75" customHeight="1" spans="1:25">
      <c r="A42" s="152" t="s">
        <v>205</v>
      </c>
      <c r="B42" s="152" t="s">
        <v>257</v>
      </c>
      <c r="C42" s="152" t="s">
        <v>258</v>
      </c>
      <c r="D42" s="152" t="s">
        <v>74</v>
      </c>
      <c r="E42" s="152" t="s">
        <v>208</v>
      </c>
      <c r="F42" s="152" t="s">
        <v>252</v>
      </c>
      <c r="G42" s="152" t="s">
        <v>251</v>
      </c>
      <c r="H42" s="23">
        <v>4.085</v>
      </c>
      <c r="I42" s="23">
        <v>4.085</v>
      </c>
      <c r="J42" s="23"/>
      <c r="K42" s="23"/>
      <c r="L42" s="23"/>
      <c r="M42" s="23">
        <v>4.085</v>
      </c>
      <c r="N42" s="23"/>
      <c r="O42" s="23"/>
      <c r="P42" s="23"/>
      <c r="Q42" s="23"/>
      <c r="R42" s="23"/>
      <c r="S42" s="23"/>
      <c r="T42" s="23"/>
      <c r="U42" s="23"/>
      <c r="V42" s="23"/>
      <c r="W42" s="23"/>
      <c r="X42" s="22"/>
      <c r="Y42" s="23"/>
    </row>
    <row r="43" ht="27.75" customHeight="1" spans="1:25">
      <c r="A43" s="152" t="s">
        <v>205</v>
      </c>
      <c r="B43" s="152" t="s">
        <v>277</v>
      </c>
      <c r="C43" s="152" t="s">
        <v>278</v>
      </c>
      <c r="D43" s="152" t="s">
        <v>74</v>
      </c>
      <c r="E43" s="152" t="s">
        <v>208</v>
      </c>
      <c r="F43" s="152" t="s">
        <v>279</v>
      </c>
      <c r="G43" s="152" t="s">
        <v>280</v>
      </c>
      <c r="H43" s="23">
        <v>7.824</v>
      </c>
      <c r="I43" s="23">
        <v>7.824</v>
      </c>
      <c r="J43" s="23"/>
      <c r="K43" s="23"/>
      <c r="L43" s="23"/>
      <c r="M43" s="23">
        <v>7.824</v>
      </c>
      <c r="N43" s="23"/>
      <c r="O43" s="23"/>
      <c r="P43" s="23"/>
      <c r="Q43" s="23"/>
      <c r="R43" s="23"/>
      <c r="S43" s="23"/>
      <c r="T43" s="23"/>
      <c r="U43" s="23"/>
      <c r="V43" s="23"/>
      <c r="W43" s="23"/>
      <c r="X43" s="22"/>
      <c r="Y43" s="23"/>
    </row>
    <row r="44" ht="27.75" customHeight="1" spans="1:25">
      <c r="A44" s="152" t="s">
        <v>205</v>
      </c>
      <c r="B44" s="152" t="s">
        <v>281</v>
      </c>
      <c r="C44" s="152" t="s">
        <v>282</v>
      </c>
      <c r="D44" s="152" t="s">
        <v>74</v>
      </c>
      <c r="E44" s="152" t="s">
        <v>208</v>
      </c>
      <c r="F44" s="152" t="s">
        <v>279</v>
      </c>
      <c r="G44" s="152" t="s">
        <v>280</v>
      </c>
      <c r="H44" s="23">
        <v>78.24</v>
      </c>
      <c r="I44" s="23">
        <v>78.24</v>
      </c>
      <c r="J44" s="23"/>
      <c r="K44" s="23"/>
      <c r="L44" s="23"/>
      <c r="M44" s="23">
        <v>78.24</v>
      </c>
      <c r="N44" s="23"/>
      <c r="O44" s="23"/>
      <c r="P44" s="23"/>
      <c r="Q44" s="23"/>
      <c r="R44" s="23"/>
      <c r="S44" s="23"/>
      <c r="T44" s="23"/>
      <c r="U44" s="23"/>
      <c r="V44" s="23"/>
      <c r="W44" s="23"/>
      <c r="X44" s="22"/>
      <c r="Y44" s="23"/>
    </row>
    <row r="45" ht="27.75" customHeight="1" spans="1:25">
      <c r="A45" s="152" t="s">
        <v>205</v>
      </c>
      <c r="B45" s="152" t="s">
        <v>283</v>
      </c>
      <c r="C45" s="152" t="s">
        <v>284</v>
      </c>
      <c r="D45" s="152" t="s">
        <v>82</v>
      </c>
      <c r="E45" s="152" t="s">
        <v>285</v>
      </c>
      <c r="F45" s="152" t="s">
        <v>271</v>
      </c>
      <c r="G45" s="152" t="s">
        <v>272</v>
      </c>
      <c r="H45" s="23">
        <v>0.54</v>
      </c>
      <c r="I45" s="23">
        <v>0.54</v>
      </c>
      <c r="J45" s="23"/>
      <c r="K45" s="23"/>
      <c r="L45" s="23"/>
      <c r="M45" s="23">
        <v>0.54</v>
      </c>
      <c r="N45" s="23"/>
      <c r="O45" s="23"/>
      <c r="P45" s="23"/>
      <c r="Q45" s="23"/>
      <c r="R45" s="23"/>
      <c r="S45" s="23"/>
      <c r="T45" s="23"/>
      <c r="U45" s="23"/>
      <c r="V45" s="23"/>
      <c r="W45" s="23"/>
      <c r="X45" s="22"/>
      <c r="Y45" s="23"/>
    </row>
    <row r="46" ht="27.75" customHeight="1" spans="1:25">
      <c r="A46" s="152" t="s">
        <v>205</v>
      </c>
      <c r="B46" s="152" t="s">
        <v>283</v>
      </c>
      <c r="C46" s="152" t="s">
        <v>284</v>
      </c>
      <c r="D46" s="152" t="s">
        <v>82</v>
      </c>
      <c r="E46" s="152" t="s">
        <v>285</v>
      </c>
      <c r="F46" s="152" t="s">
        <v>271</v>
      </c>
      <c r="G46" s="152" t="s">
        <v>272</v>
      </c>
      <c r="H46" s="23">
        <v>4.26</v>
      </c>
      <c r="I46" s="23">
        <v>4.26</v>
      </c>
      <c r="J46" s="23"/>
      <c r="K46" s="23"/>
      <c r="L46" s="23"/>
      <c r="M46" s="23">
        <v>4.26</v>
      </c>
      <c r="N46" s="23"/>
      <c r="O46" s="23"/>
      <c r="P46" s="23"/>
      <c r="Q46" s="23"/>
      <c r="R46" s="23"/>
      <c r="S46" s="23"/>
      <c r="T46" s="23"/>
      <c r="U46" s="23"/>
      <c r="V46" s="23"/>
      <c r="W46" s="23"/>
      <c r="X46" s="22"/>
      <c r="Y46" s="23"/>
    </row>
    <row r="47" ht="27.75" customHeight="1" spans="1:25">
      <c r="A47" s="152" t="s">
        <v>205</v>
      </c>
      <c r="B47" s="152" t="s">
        <v>286</v>
      </c>
      <c r="C47" s="152" t="s">
        <v>287</v>
      </c>
      <c r="D47" s="152" t="s">
        <v>82</v>
      </c>
      <c r="E47" s="152" t="s">
        <v>285</v>
      </c>
      <c r="F47" s="152" t="s">
        <v>271</v>
      </c>
      <c r="G47" s="152" t="s">
        <v>272</v>
      </c>
      <c r="H47" s="23">
        <v>0.3</v>
      </c>
      <c r="I47" s="23">
        <v>0.3</v>
      </c>
      <c r="J47" s="23"/>
      <c r="K47" s="23"/>
      <c r="L47" s="23"/>
      <c r="M47" s="23">
        <v>0.3</v>
      </c>
      <c r="N47" s="23"/>
      <c r="O47" s="23"/>
      <c r="P47" s="23"/>
      <c r="Q47" s="23"/>
      <c r="R47" s="23"/>
      <c r="S47" s="23"/>
      <c r="T47" s="23"/>
      <c r="U47" s="23"/>
      <c r="V47" s="23"/>
      <c r="W47" s="23"/>
      <c r="X47" s="22"/>
      <c r="Y47" s="23"/>
    </row>
    <row r="48" ht="27.75" customHeight="1" spans="1:25">
      <c r="A48" s="152" t="s">
        <v>205</v>
      </c>
      <c r="B48" s="152" t="s">
        <v>288</v>
      </c>
      <c r="C48" s="152" t="s">
        <v>289</v>
      </c>
      <c r="D48" s="152" t="s">
        <v>82</v>
      </c>
      <c r="E48" s="152" t="s">
        <v>285</v>
      </c>
      <c r="F48" s="152" t="s">
        <v>290</v>
      </c>
      <c r="G48" s="152" t="s">
        <v>291</v>
      </c>
      <c r="H48" s="23">
        <v>44.6234</v>
      </c>
      <c r="I48" s="23">
        <v>44.6234</v>
      </c>
      <c r="J48" s="23"/>
      <c r="K48" s="23"/>
      <c r="L48" s="23"/>
      <c r="M48" s="23">
        <v>44.6234</v>
      </c>
      <c r="N48" s="23"/>
      <c r="O48" s="23"/>
      <c r="P48" s="23"/>
      <c r="Q48" s="23"/>
      <c r="R48" s="23"/>
      <c r="S48" s="23"/>
      <c r="T48" s="23"/>
      <c r="U48" s="23"/>
      <c r="V48" s="23"/>
      <c r="W48" s="23"/>
      <c r="X48" s="22"/>
      <c r="Y48" s="23"/>
    </row>
    <row r="49" ht="27.75" customHeight="1" spans="1:25">
      <c r="A49" s="152" t="s">
        <v>205</v>
      </c>
      <c r="B49" s="152" t="s">
        <v>288</v>
      </c>
      <c r="C49" s="152" t="s">
        <v>289</v>
      </c>
      <c r="D49" s="152" t="s">
        <v>82</v>
      </c>
      <c r="E49" s="152" t="s">
        <v>285</v>
      </c>
      <c r="F49" s="152" t="s">
        <v>292</v>
      </c>
      <c r="G49" s="152" t="s">
        <v>293</v>
      </c>
      <c r="H49" s="23">
        <v>154.97562</v>
      </c>
      <c r="I49" s="23">
        <v>154.97562</v>
      </c>
      <c r="J49" s="23"/>
      <c r="K49" s="23"/>
      <c r="L49" s="23"/>
      <c r="M49" s="23">
        <v>154.97562</v>
      </c>
      <c r="N49" s="23"/>
      <c r="O49" s="23"/>
      <c r="P49" s="23"/>
      <c r="Q49" s="23"/>
      <c r="R49" s="23"/>
      <c r="S49" s="23"/>
      <c r="T49" s="23"/>
      <c r="U49" s="23"/>
      <c r="V49" s="23"/>
      <c r="W49" s="23"/>
      <c r="X49" s="22"/>
      <c r="Y49" s="23"/>
    </row>
    <row r="50" ht="27.75" customHeight="1" spans="1:25">
      <c r="A50" s="152" t="s">
        <v>205</v>
      </c>
      <c r="B50" s="152" t="s">
        <v>294</v>
      </c>
      <c r="C50" s="152" t="s">
        <v>295</v>
      </c>
      <c r="D50" s="152" t="s">
        <v>90</v>
      </c>
      <c r="E50" s="152" t="s">
        <v>296</v>
      </c>
      <c r="F50" s="152" t="s">
        <v>297</v>
      </c>
      <c r="G50" s="152" t="s">
        <v>298</v>
      </c>
      <c r="H50" s="23">
        <v>5.4</v>
      </c>
      <c r="I50" s="23">
        <v>5.4</v>
      </c>
      <c r="J50" s="23"/>
      <c r="K50" s="23"/>
      <c r="L50" s="23"/>
      <c r="M50" s="23">
        <v>5.4</v>
      </c>
      <c r="N50" s="23"/>
      <c r="O50" s="23"/>
      <c r="P50" s="23"/>
      <c r="Q50" s="23"/>
      <c r="R50" s="23"/>
      <c r="S50" s="23"/>
      <c r="T50" s="23"/>
      <c r="U50" s="23"/>
      <c r="V50" s="23"/>
      <c r="W50" s="23"/>
      <c r="X50" s="22"/>
      <c r="Y50" s="23"/>
    </row>
    <row r="51" ht="27.75" customHeight="1" spans="1:25">
      <c r="A51" s="152" t="s">
        <v>205</v>
      </c>
      <c r="B51" s="152" t="s">
        <v>294</v>
      </c>
      <c r="C51" s="152" t="s">
        <v>295</v>
      </c>
      <c r="D51" s="152" t="s">
        <v>90</v>
      </c>
      <c r="E51" s="152" t="s">
        <v>296</v>
      </c>
      <c r="F51" s="152" t="s">
        <v>297</v>
      </c>
      <c r="G51" s="152" t="s">
        <v>298</v>
      </c>
      <c r="H51" s="23">
        <v>9.26478</v>
      </c>
      <c r="I51" s="23">
        <v>9.26478</v>
      </c>
      <c r="J51" s="23"/>
      <c r="K51" s="23"/>
      <c r="L51" s="23"/>
      <c r="M51" s="23">
        <v>9.26478</v>
      </c>
      <c r="N51" s="23"/>
      <c r="O51" s="23"/>
      <c r="P51" s="23"/>
      <c r="Q51" s="23"/>
      <c r="R51" s="23"/>
      <c r="S51" s="23"/>
      <c r="T51" s="23"/>
      <c r="U51" s="23"/>
      <c r="V51" s="23"/>
      <c r="W51" s="23"/>
      <c r="X51" s="22"/>
      <c r="Y51" s="23"/>
    </row>
    <row r="52" ht="27.75" customHeight="1" spans="1:25">
      <c r="A52" s="152" t="s">
        <v>205</v>
      </c>
      <c r="B52" s="152" t="s">
        <v>299</v>
      </c>
      <c r="C52" s="152" t="s">
        <v>300</v>
      </c>
      <c r="D52" s="152" t="s">
        <v>86</v>
      </c>
      <c r="E52" s="152" t="s">
        <v>301</v>
      </c>
      <c r="F52" s="152" t="s">
        <v>302</v>
      </c>
      <c r="G52" s="152" t="s">
        <v>303</v>
      </c>
      <c r="H52" s="23">
        <v>76.620676</v>
      </c>
      <c r="I52" s="23">
        <v>76.620676</v>
      </c>
      <c r="J52" s="23"/>
      <c r="K52" s="23"/>
      <c r="L52" s="23"/>
      <c r="M52" s="23">
        <v>76.620676</v>
      </c>
      <c r="N52" s="23"/>
      <c r="O52" s="23"/>
      <c r="P52" s="23"/>
      <c r="Q52" s="23"/>
      <c r="R52" s="23"/>
      <c r="S52" s="23"/>
      <c r="T52" s="23"/>
      <c r="U52" s="23"/>
      <c r="V52" s="23"/>
      <c r="W52" s="23"/>
      <c r="X52" s="22"/>
      <c r="Y52" s="23"/>
    </row>
    <row r="53" ht="17.25" customHeight="1" spans="1:25">
      <c r="A53" s="176" t="s">
        <v>145</v>
      </c>
      <c r="B53" s="177"/>
      <c r="C53" s="177"/>
      <c r="D53" s="177"/>
      <c r="E53" s="177"/>
      <c r="F53" s="177"/>
      <c r="G53" s="178"/>
      <c r="H53" s="23">
        <f>SUM(H10:H52)</f>
        <v>2231.010382</v>
      </c>
      <c r="I53" s="23">
        <f>SUM(I10:I52)</f>
        <v>2231.010382</v>
      </c>
      <c r="J53" s="23"/>
      <c r="K53" s="23"/>
      <c r="L53" s="23"/>
      <c r="M53" s="23">
        <f>SUM(M10:M52)</f>
        <v>2231.010382</v>
      </c>
      <c r="N53" s="23"/>
      <c r="O53" s="23"/>
      <c r="P53" s="23"/>
      <c r="Q53" s="23"/>
      <c r="R53" s="23"/>
      <c r="S53" s="23"/>
      <c r="T53" s="23"/>
      <c r="U53" s="23"/>
      <c r="V53" s="23"/>
      <c r="W53" s="23"/>
      <c r="X53" s="22"/>
      <c r="Y53" s="23"/>
    </row>
  </sheetData>
  <mergeCells count="31">
    <mergeCell ref="A2:Y2"/>
    <mergeCell ref="A3:G3"/>
    <mergeCell ref="H4:Y4"/>
    <mergeCell ref="I5:N5"/>
    <mergeCell ref="O5:Q5"/>
    <mergeCell ref="S5:Y5"/>
    <mergeCell ref="I6:J6"/>
    <mergeCell ref="A53:G53"/>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39"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08"/>
  <sheetViews>
    <sheetView topLeftCell="A74" workbookViewId="0">
      <selection activeCell="H107" sqref="H107"/>
    </sheetView>
  </sheetViews>
  <sheetFormatPr defaultColWidth="9.13888888888889" defaultRowHeight="14.25" customHeight="1"/>
  <cols>
    <col min="1" max="1" width="16.1388888888889" style="29" customWidth="1"/>
    <col min="2" max="2" width="24" style="29" customWidth="1"/>
    <col min="3" max="3" width="67.8611111111111" style="29" customWidth="1"/>
    <col min="4" max="4" width="30.712962962963" style="29" customWidth="1"/>
    <col min="5" max="5" width="11.1388888888889" style="29" customWidth="1"/>
    <col min="6" max="6" width="25.4259259259259" style="29" customWidth="1"/>
    <col min="7" max="7" width="9.86111111111111" style="29" customWidth="1"/>
    <col min="8" max="8" width="19.5740740740741" style="29" customWidth="1"/>
    <col min="9" max="10" width="10.712962962963" style="29" customWidth="1"/>
    <col min="11" max="11" width="17.712962962963" style="29" customWidth="1"/>
    <col min="12" max="14" width="12.287037037037" style="29" customWidth="1"/>
    <col min="15" max="15" width="12.712962962963" style="29" customWidth="1"/>
    <col min="16" max="17" width="11.1388888888889" style="29" customWidth="1"/>
    <col min="18" max="18" width="9.13888888888889" style="29" customWidth="1"/>
    <col min="19" max="19" width="10.287037037037" style="29" customWidth="1"/>
    <col min="20" max="21" width="11.8611111111111" style="29" customWidth="1"/>
    <col min="22" max="23" width="11.5740740740741" style="29" customWidth="1"/>
    <col min="24" max="24" width="10.287037037037" style="29" customWidth="1"/>
    <col min="25" max="16384" width="9.13888888888889" style="29" customWidth="1"/>
  </cols>
  <sheetData>
    <row r="1" ht="13.5" customHeight="1" spans="2:24">
      <c r="B1" s="146"/>
      <c r="E1" s="147"/>
      <c r="F1" s="147"/>
      <c r="G1" s="147"/>
      <c r="H1" s="147"/>
      <c r="I1" s="30"/>
      <c r="J1" s="30"/>
      <c r="K1" s="30"/>
      <c r="L1" s="30"/>
      <c r="M1" s="30"/>
      <c r="N1" s="30"/>
      <c r="O1" s="30"/>
      <c r="P1" s="30"/>
      <c r="Q1" s="30"/>
      <c r="U1" s="146"/>
      <c r="W1" s="51"/>
      <c r="X1" s="51" t="s">
        <v>304</v>
      </c>
    </row>
    <row r="2" ht="33" customHeight="1" spans="1:24">
      <c r="A2" s="32" t="s">
        <v>305</v>
      </c>
      <c r="B2" s="32"/>
      <c r="C2" s="32"/>
      <c r="D2" s="32"/>
      <c r="E2" s="32"/>
      <c r="F2" s="32"/>
      <c r="G2" s="32"/>
      <c r="H2" s="32"/>
      <c r="I2" s="32"/>
      <c r="J2" s="32"/>
      <c r="K2" s="32"/>
      <c r="L2" s="32"/>
      <c r="M2" s="32"/>
      <c r="N2" s="32"/>
      <c r="O2" s="32"/>
      <c r="P2" s="32"/>
      <c r="Q2" s="32"/>
      <c r="R2" s="32"/>
      <c r="S2" s="32"/>
      <c r="T2" s="32"/>
      <c r="U2" s="32"/>
      <c r="V2" s="32"/>
      <c r="W2" s="32"/>
      <c r="X2" s="32"/>
    </row>
    <row r="3" ht="13.5" customHeight="1" spans="1:24">
      <c r="A3" s="10" t="s">
        <v>2</v>
      </c>
      <c r="B3" s="56"/>
      <c r="C3" s="56"/>
      <c r="D3" s="56"/>
      <c r="E3" s="56"/>
      <c r="F3" s="56"/>
      <c r="G3" s="56"/>
      <c r="H3" s="56"/>
      <c r="I3" s="154"/>
      <c r="J3" s="154"/>
      <c r="K3" s="154"/>
      <c r="L3" s="154"/>
      <c r="M3" s="154"/>
      <c r="N3" s="154"/>
      <c r="O3" s="154"/>
      <c r="P3" s="154"/>
      <c r="Q3" s="154"/>
      <c r="U3" s="146"/>
      <c r="W3" s="127"/>
      <c r="X3" s="127" t="s">
        <v>178</v>
      </c>
    </row>
    <row r="4" ht="21.75" customHeight="1" spans="1:24">
      <c r="A4" s="148" t="s">
        <v>306</v>
      </c>
      <c r="B4" s="37" t="s">
        <v>188</v>
      </c>
      <c r="C4" s="148" t="s">
        <v>189</v>
      </c>
      <c r="D4" s="148" t="s">
        <v>187</v>
      </c>
      <c r="E4" s="37" t="s">
        <v>190</v>
      </c>
      <c r="F4" s="37" t="s">
        <v>191</v>
      </c>
      <c r="G4" s="37" t="s">
        <v>307</v>
      </c>
      <c r="H4" s="37" t="s">
        <v>308</v>
      </c>
      <c r="I4" s="39" t="s">
        <v>40</v>
      </c>
      <c r="J4" s="46" t="s">
        <v>309</v>
      </c>
      <c r="K4" s="47"/>
      <c r="L4" s="47"/>
      <c r="M4" s="48"/>
      <c r="N4" s="46" t="s">
        <v>196</v>
      </c>
      <c r="O4" s="47"/>
      <c r="P4" s="48"/>
      <c r="Q4" s="37" t="s">
        <v>46</v>
      </c>
      <c r="R4" s="46" t="s">
        <v>47</v>
      </c>
      <c r="S4" s="47"/>
      <c r="T4" s="47"/>
      <c r="U4" s="47"/>
      <c r="V4" s="47"/>
      <c r="W4" s="47"/>
      <c r="X4" s="48"/>
    </row>
    <row r="5" ht="15" customHeight="1" spans="1:24">
      <c r="A5" s="149"/>
      <c r="B5" s="83"/>
      <c r="C5" s="149"/>
      <c r="D5" s="149"/>
      <c r="E5" s="150"/>
      <c r="F5" s="150"/>
      <c r="G5" s="150"/>
      <c r="H5" s="150"/>
      <c r="I5" s="83"/>
      <c r="J5" s="155" t="s">
        <v>43</v>
      </c>
      <c r="K5" s="156"/>
      <c r="L5" s="37" t="s">
        <v>44</v>
      </c>
      <c r="M5" s="37" t="s">
        <v>45</v>
      </c>
      <c r="N5" s="37" t="s">
        <v>43</v>
      </c>
      <c r="O5" s="37" t="s">
        <v>44</v>
      </c>
      <c r="P5" s="37" t="s">
        <v>45</v>
      </c>
      <c r="Q5" s="150"/>
      <c r="R5" s="37" t="s">
        <v>42</v>
      </c>
      <c r="S5" s="37" t="s">
        <v>48</v>
      </c>
      <c r="T5" s="37" t="s">
        <v>203</v>
      </c>
      <c r="U5" s="37" t="s">
        <v>50</v>
      </c>
      <c r="V5" s="37" t="s">
        <v>51</v>
      </c>
      <c r="W5" s="37" t="s">
        <v>52</v>
      </c>
      <c r="X5" s="37" t="s">
        <v>53</v>
      </c>
    </row>
    <row r="6" ht="15" customHeight="1" spans="1:24">
      <c r="A6" s="83"/>
      <c r="B6" s="83"/>
      <c r="C6" s="83"/>
      <c r="D6" s="83"/>
      <c r="E6" s="83"/>
      <c r="F6" s="83"/>
      <c r="G6" s="83"/>
      <c r="H6" s="83"/>
      <c r="I6" s="83"/>
      <c r="J6" s="157" t="s">
        <v>42</v>
      </c>
      <c r="K6" s="158"/>
      <c r="L6" s="83"/>
      <c r="M6" s="83"/>
      <c r="N6" s="83"/>
      <c r="O6" s="83"/>
      <c r="P6" s="83"/>
      <c r="Q6" s="83"/>
      <c r="R6" s="83"/>
      <c r="S6" s="83"/>
      <c r="T6" s="83"/>
      <c r="U6" s="83"/>
      <c r="V6" s="83"/>
      <c r="W6" s="83"/>
      <c r="X6" s="83"/>
    </row>
    <row r="7" ht="33" customHeight="1" spans="1:24">
      <c r="A7" s="151"/>
      <c r="B7" s="41"/>
      <c r="C7" s="151"/>
      <c r="D7" s="151"/>
      <c r="E7" s="40"/>
      <c r="F7" s="40"/>
      <c r="G7" s="40"/>
      <c r="H7" s="40"/>
      <c r="I7" s="41"/>
      <c r="J7" s="60" t="s">
        <v>42</v>
      </c>
      <c r="K7" s="60" t="s">
        <v>310</v>
      </c>
      <c r="L7" s="40"/>
      <c r="M7" s="40"/>
      <c r="N7" s="40"/>
      <c r="O7" s="40"/>
      <c r="P7" s="40"/>
      <c r="Q7" s="40"/>
      <c r="R7" s="40"/>
      <c r="S7" s="40"/>
      <c r="T7" s="40"/>
      <c r="U7" s="41"/>
      <c r="V7" s="40"/>
      <c r="W7" s="41"/>
      <c r="X7" s="40"/>
    </row>
    <row r="8" ht="15" customHeight="1" spans="1:24">
      <c r="A8" s="42">
        <v>1</v>
      </c>
      <c r="B8" s="42">
        <v>2</v>
      </c>
      <c r="C8" s="42">
        <v>3</v>
      </c>
      <c r="D8" s="42">
        <v>4</v>
      </c>
      <c r="E8" s="42">
        <v>5</v>
      </c>
      <c r="F8" s="42">
        <v>6</v>
      </c>
      <c r="G8" s="42">
        <v>7</v>
      </c>
      <c r="H8" s="42">
        <v>8</v>
      </c>
      <c r="I8" s="42">
        <v>9</v>
      </c>
      <c r="J8" s="42">
        <v>10</v>
      </c>
      <c r="K8" s="42">
        <v>11</v>
      </c>
      <c r="L8" s="159">
        <v>12</v>
      </c>
      <c r="M8" s="159">
        <v>13</v>
      </c>
      <c r="N8" s="159">
        <v>14</v>
      </c>
      <c r="O8" s="159">
        <v>15</v>
      </c>
      <c r="P8" s="159">
        <v>16</v>
      </c>
      <c r="Q8" s="159">
        <v>17</v>
      </c>
      <c r="R8" s="159">
        <v>18</v>
      </c>
      <c r="S8" s="159">
        <v>19</v>
      </c>
      <c r="T8" s="159">
        <v>20</v>
      </c>
      <c r="U8" s="42">
        <v>21</v>
      </c>
      <c r="V8" s="42">
        <v>22</v>
      </c>
      <c r="W8" s="42">
        <v>23</v>
      </c>
      <c r="X8" s="42">
        <v>24</v>
      </c>
    </row>
    <row r="9" ht="15" customHeight="1" spans="1:24">
      <c r="A9" s="152"/>
      <c r="B9" s="152"/>
      <c r="C9" s="152" t="s">
        <v>311</v>
      </c>
      <c r="D9" s="152"/>
      <c r="E9" s="152"/>
      <c r="F9" s="152"/>
      <c r="G9" s="152"/>
      <c r="H9" s="152"/>
      <c r="I9" s="160">
        <v>10</v>
      </c>
      <c r="J9" s="160">
        <v>10</v>
      </c>
      <c r="K9" s="160"/>
      <c r="L9" s="160"/>
      <c r="M9" s="160"/>
      <c r="N9" s="23"/>
      <c r="O9" s="23"/>
      <c r="P9" s="109"/>
      <c r="Q9" s="160"/>
      <c r="R9" s="160"/>
      <c r="S9" s="160"/>
      <c r="T9" s="160"/>
      <c r="U9" s="23"/>
      <c r="V9" s="160"/>
      <c r="W9" s="22"/>
      <c r="X9" s="160"/>
    </row>
    <row r="10" ht="15" customHeight="1" spans="1:24">
      <c r="A10" s="153" t="s">
        <v>312</v>
      </c>
      <c r="B10" s="153" t="s">
        <v>313</v>
      </c>
      <c r="C10" s="78" t="s">
        <v>311</v>
      </c>
      <c r="D10" s="153" t="s">
        <v>55</v>
      </c>
      <c r="E10" s="153" t="s">
        <v>76</v>
      </c>
      <c r="F10" s="153" t="s">
        <v>314</v>
      </c>
      <c r="G10" s="153" t="s">
        <v>315</v>
      </c>
      <c r="H10" s="153" t="s">
        <v>316</v>
      </c>
      <c r="I10" s="161">
        <v>1</v>
      </c>
      <c r="J10" s="161">
        <v>1</v>
      </c>
      <c r="K10" s="161"/>
      <c r="L10" s="161"/>
      <c r="M10" s="161"/>
      <c r="N10" s="22"/>
      <c r="O10" s="22"/>
      <c r="P10" s="162"/>
      <c r="Q10" s="161"/>
      <c r="R10" s="161"/>
      <c r="S10" s="161"/>
      <c r="T10" s="161"/>
      <c r="U10" s="22"/>
      <c r="V10" s="161"/>
      <c r="W10" s="22"/>
      <c r="X10" s="161"/>
    </row>
    <row r="11" ht="15" customHeight="1" spans="1:24">
      <c r="A11" s="153" t="s">
        <v>312</v>
      </c>
      <c r="B11" s="153" t="s">
        <v>313</v>
      </c>
      <c r="C11" s="78" t="s">
        <v>311</v>
      </c>
      <c r="D11" s="153" t="s">
        <v>55</v>
      </c>
      <c r="E11" s="153" t="s">
        <v>76</v>
      </c>
      <c r="F11" s="153" t="s">
        <v>314</v>
      </c>
      <c r="G11" s="153" t="s">
        <v>317</v>
      </c>
      <c r="H11" s="153" t="s">
        <v>318</v>
      </c>
      <c r="I11" s="161">
        <v>4.34</v>
      </c>
      <c r="J11" s="161">
        <v>4.34</v>
      </c>
      <c r="K11" s="161"/>
      <c r="L11" s="161"/>
      <c r="M11" s="161"/>
      <c r="N11" s="22"/>
      <c r="O11" s="22"/>
      <c r="P11" s="163"/>
      <c r="Q11" s="161"/>
      <c r="R11" s="161"/>
      <c r="S11" s="161"/>
      <c r="T11" s="161"/>
      <c r="U11" s="22"/>
      <c r="V11" s="161"/>
      <c r="W11" s="22"/>
      <c r="X11" s="161"/>
    </row>
    <row r="12" ht="15" customHeight="1" spans="1:24">
      <c r="A12" s="153" t="s">
        <v>312</v>
      </c>
      <c r="B12" s="153" t="s">
        <v>313</v>
      </c>
      <c r="C12" s="78" t="s">
        <v>311</v>
      </c>
      <c r="D12" s="153" t="s">
        <v>55</v>
      </c>
      <c r="E12" s="153" t="s">
        <v>76</v>
      </c>
      <c r="F12" s="153" t="s">
        <v>314</v>
      </c>
      <c r="G12" s="153" t="s">
        <v>319</v>
      </c>
      <c r="H12" s="153" t="s">
        <v>320</v>
      </c>
      <c r="I12" s="161">
        <v>1.28</v>
      </c>
      <c r="J12" s="161">
        <v>1.28</v>
      </c>
      <c r="K12" s="161"/>
      <c r="L12" s="161"/>
      <c r="M12" s="161"/>
      <c r="N12" s="22"/>
      <c r="O12" s="22"/>
      <c r="P12" s="163"/>
      <c r="Q12" s="161"/>
      <c r="R12" s="161"/>
      <c r="S12" s="161"/>
      <c r="T12" s="161"/>
      <c r="U12" s="22"/>
      <c r="V12" s="161"/>
      <c r="W12" s="22"/>
      <c r="X12" s="161"/>
    </row>
    <row r="13" ht="15" customHeight="1" spans="1:24">
      <c r="A13" s="153" t="s">
        <v>312</v>
      </c>
      <c r="B13" s="153" t="s">
        <v>313</v>
      </c>
      <c r="C13" s="78" t="s">
        <v>311</v>
      </c>
      <c r="D13" s="153" t="s">
        <v>55</v>
      </c>
      <c r="E13" s="153" t="s">
        <v>76</v>
      </c>
      <c r="F13" s="153" t="s">
        <v>314</v>
      </c>
      <c r="G13" s="153" t="s">
        <v>268</v>
      </c>
      <c r="H13" s="153" t="s">
        <v>182</v>
      </c>
      <c r="I13" s="161">
        <v>0.68</v>
      </c>
      <c r="J13" s="161">
        <v>0.68</v>
      </c>
      <c r="K13" s="161"/>
      <c r="L13" s="161"/>
      <c r="M13" s="161"/>
      <c r="N13" s="22"/>
      <c r="O13" s="22"/>
      <c r="P13" s="163"/>
      <c r="Q13" s="161"/>
      <c r="R13" s="161"/>
      <c r="S13" s="161"/>
      <c r="T13" s="161"/>
      <c r="U13" s="22"/>
      <c r="V13" s="161"/>
      <c r="W13" s="22"/>
      <c r="X13" s="161"/>
    </row>
    <row r="14" ht="15" customHeight="1" spans="1:24">
      <c r="A14" s="153" t="s">
        <v>312</v>
      </c>
      <c r="B14" s="153" t="s">
        <v>313</v>
      </c>
      <c r="C14" s="78" t="s">
        <v>311</v>
      </c>
      <c r="D14" s="153" t="s">
        <v>55</v>
      </c>
      <c r="E14" s="153" t="s">
        <v>76</v>
      </c>
      <c r="F14" s="153" t="s">
        <v>314</v>
      </c>
      <c r="G14" s="153" t="s">
        <v>279</v>
      </c>
      <c r="H14" s="153" t="s">
        <v>280</v>
      </c>
      <c r="I14" s="161">
        <v>2</v>
      </c>
      <c r="J14" s="161">
        <v>2</v>
      </c>
      <c r="K14" s="161"/>
      <c r="L14" s="161"/>
      <c r="M14" s="161"/>
      <c r="N14" s="22"/>
      <c r="O14" s="22"/>
      <c r="P14" s="163"/>
      <c r="Q14" s="161"/>
      <c r="R14" s="161"/>
      <c r="S14" s="161"/>
      <c r="T14" s="161"/>
      <c r="U14" s="22"/>
      <c r="V14" s="161"/>
      <c r="W14" s="22"/>
      <c r="X14" s="161"/>
    </row>
    <row r="15" ht="15" customHeight="1" spans="1:24">
      <c r="A15" s="153" t="s">
        <v>312</v>
      </c>
      <c r="B15" s="153" t="s">
        <v>313</v>
      </c>
      <c r="C15" s="78" t="s">
        <v>311</v>
      </c>
      <c r="D15" s="153" t="s">
        <v>55</v>
      </c>
      <c r="E15" s="153" t="s">
        <v>76</v>
      </c>
      <c r="F15" s="153" t="s">
        <v>314</v>
      </c>
      <c r="G15" s="153" t="s">
        <v>271</v>
      </c>
      <c r="H15" s="153" t="s">
        <v>272</v>
      </c>
      <c r="I15" s="161">
        <v>0.7</v>
      </c>
      <c r="J15" s="161">
        <v>0.7</v>
      </c>
      <c r="K15" s="161"/>
      <c r="L15" s="161"/>
      <c r="M15" s="161"/>
      <c r="N15" s="22"/>
      <c r="O15" s="22"/>
      <c r="P15" s="163"/>
      <c r="Q15" s="161"/>
      <c r="R15" s="161"/>
      <c r="S15" s="161"/>
      <c r="T15" s="161"/>
      <c r="U15" s="22"/>
      <c r="V15" s="161"/>
      <c r="W15" s="22"/>
      <c r="X15" s="161"/>
    </row>
    <row r="16" ht="15" customHeight="1" spans="1:24">
      <c r="A16" s="65"/>
      <c r="B16" s="65"/>
      <c r="C16" s="152" t="s">
        <v>321</v>
      </c>
      <c r="D16" s="65"/>
      <c r="E16" s="65"/>
      <c r="F16" s="65"/>
      <c r="G16" s="65"/>
      <c r="H16" s="65"/>
      <c r="I16" s="160">
        <v>320.52</v>
      </c>
      <c r="J16" s="160">
        <v>320.52</v>
      </c>
      <c r="K16" s="160"/>
      <c r="L16" s="160"/>
      <c r="M16" s="160"/>
      <c r="N16" s="23"/>
      <c r="O16" s="23"/>
      <c r="P16" s="163"/>
      <c r="Q16" s="160"/>
      <c r="R16" s="160"/>
      <c r="S16" s="160"/>
      <c r="T16" s="160"/>
      <c r="U16" s="23"/>
      <c r="V16" s="160"/>
      <c r="W16" s="22"/>
      <c r="X16" s="160"/>
    </row>
    <row r="17" ht="15" customHeight="1" spans="1:24">
      <c r="A17" s="153" t="s">
        <v>322</v>
      </c>
      <c r="B17" s="153" t="s">
        <v>323</v>
      </c>
      <c r="C17" s="78" t="s">
        <v>321</v>
      </c>
      <c r="D17" s="153" t="s">
        <v>55</v>
      </c>
      <c r="E17" s="153" t="s">
        <v>132</v>
      </c>
      <c r="F17" s="153" t="s">
        <v>324</v>
      </c>
      <c r="G17" s="153" t="s">
        <v>325</v>
      </c>
      <c r="H17" s="153" t="s">
        <v>326</v>
      </c>
      <c r="I17" s="161">
        <v>300</v>
      </c>
      <c r="J17" s="161">
        <v>300</v>
      </c>
      <c r="K17" s="161"/>
      <c r="L17" s="161"/>
      <c r="M17" s="161"/>
      <c r="N17" s="22"/>
      <c r="O17" s="22"/>
      <c r="P17" s="163"/>
      <c r="Q17" s="161"/>
      <c r="R17" s="161"/>
      <c r="S17" s="161"/>
      <c r="T17" s="161"/>
      <c r="U17" s="22"/>
      <c r="V17" s="161"/>
      <c r="W17" s="22"/>
      <c r="X17" s="161"/>
    </row>
    <row r="18" ht="15" customHeight="1" spans="1:24">
      <c r="A18" s="153" t="s">
        <v>322</v>
      </c>
      <c r="B18" s="153" t="s">
        <v>323</v>
      </c>
      <c r="C18" s="78" t="s">
        <v>321</v>
      </c>
      <c r="D18" s="153" t="s">
        <v>55</v>
      </c>
      <c r="E18" s="153" t="s">
        <v>132</v>
      </c>
      <c r="F18" s="153" t="s">
        <v>324</v>
      </c>
      <c r="G18" s="153" t="s">
        <v>327</v>
      </c>
      <c r="H18" s="153" t="s">
        <v>328</v>
      </c>
      <c r="I18" s="161">
        <v>20.52</v>
      </c>
      <c r="J18" s="161">
        <v>20.52</v>
      </c>
      <c r="K18" s="161"/>
      <c r="L18" s="161"/>
      <c r="M18" s="161"/>
      <c r="N18" s="22"/>
      <c r="O18" s="22"/>
      <c r="P18" s="163"/>
      <c r="Q18" s="161"/>
      <c r="R18" s="161"/>
      <c r="S18" s="161"/>
      <c r="T18" s="161"/>
      <c r="U18" s="22"/>
      <c r="V18" s="161"/>
      <c r="W18" s="22"/>
      <c r="X18" s="161"/>
    </row>
    <row r="19" ht="15" customHeight="1" spans="1:24">
      <c r="A19" s="65"/>
      <c r="B19" s="65"/>
      <c r="C19" s="152" t="s">
        <v>329</v>
      </c>
      <c r="D19" s="65"/>
      <c r="E19" s="65"/>
      <c r="F19" s="65"/>
      <c r="G19" s="65"/>
      <c r="H19" s="65"/>
      <c r="I19" s="160">
        <v>10</v>
      </c>
      <c r="J19" s="160">
        <v>10</v>
      </c>
      <c r="K19" s="160"/>
      <c r="L19" s="160"/>
      <c r="M19" s="160"/>
      <c r="N19" s="23"/>
      <c r="O19" s="23"/>
      <c r="P19" s="163"/>
      <c r="Q19" s="160"/>
      <c r="R19" s="160"/>
      <c r="S19" s="160"/>
      <c r="T19" s="160"/>
      <c r="U19" s="23"/>
      <c r="V19" s="160"/>
      <c r="W19" s="22"/>
      <c r="X19" s="160"/>
    </row>
    <row r="20" ht="15" customHeight="1" spans="1:24">
      <c r="A20" s="153" t="s">
        <v>312</v>
      </c>
      <c r="B20" s="153" t="s">
        <v>330</v>
      </c>
      <c r="C20" s="78" t="s">
        <v>329</v>
      </c>
      <c r="D20" s="153" t="s">
        <v>55</v>
      </c>
      <c r="E20" s="153" t="s">
        <v>76</v>
      </c>
      <c r="F20" s="153" t="s">
        <v>314</v>
      </c>
      <c r="G20" s="153" t="s">
        <v>331</v>
      </c>
      <c r="H20" s="153" t="s">
        <v>332</v>
      </c>
      <c r="I20" s="161">
        <v>2.93</v>
      </c>
      <c r="J20" s="161">
        <v>2.93</v>
      </c>
      <c r="K20" s="161"/>
      <c r="L20" s="161"/>
      <c r="M20" s="161"/>
      <c r="N20" s="22"/>
      <c r="O20" s="22"/>
      <c r="P20" s="163"/>
      <c r="Q20" s="161"/>
      <c r="R20" s="161"/>
      <c r="S20" s="161"/>
      <c r="T20" s="161"/>
      <c r="U20" s="22"/>
      <c r="V20" s="161"/>
      <c r="W20" s="22"/>
      <c r="X20" s="161"/>
    </row>
    <row r="21" ht="15" customHeight="1" spans="1:24">
      <c r="A21" s="153" t="s">
        <v>312</v>
      </c>
      <c r="B21" s="153" t="s">
        <v>330</v>
      </c>
      <c r="C21" s="78" t="s">
        <v>329</v>
      </c>
      <c r="D21" s="153" t="s">
        <v>55</v>
      </c>
      <c r="E21" s="153" t="s">
        <v>76</v>
      </c>
      <c r="F21" s="153" t="s">
        <v>314</v>
      </c>
      <c r="G21" s="153" t="s">
        <v>261</v>
      </c>
      <c r="H21" s="153" t="s">
        <v>262</v>
      </c>
      <c r="I21" s="161">
        <v>0.5</v>
      </c>
      <c r="J21" s="161">
        <v>0.5</v>
      </c>
      <c r="K21" s="161"/>
      <c r="L21" s="161"/>
      <c r="M21" s="161"/>
      <c r="N21" s="22"/>
      <c r="O21" s="22"/>
      <c r="P21" s="163"/>
      <c r="Q21" s="161"/>
      <c r="R21" s="161"/>
      <c r="S21" s="161"/>
      <c r="T21" s="161"/>
      <c r="U21" s="22"/>
      <c r="V21" s="161"/>
      <c r="W21" s="22"/>
      <c r="X21" s="161"/>
    </row>
    <row r="22" ht="15" customHeight="1" spans="1:24">
      <c r="A22" s="153" t="s">
        <v>312</v>
      </c>
      <c r="B22" s="153" t="s">
        <v>330</v>
      </c>
      <c r="C22" s="78" t="s">
        <v>329</v>
      </c>
      <c r="D22" s="153" t="s">
        <v>55</v>
      </c>
      <c r="E22" s="153" t="s">
        <v>76</v>
      </c>
      <c r="F22" s="153" t="s">
        <v>314</v>
      </c>
      <c r="G22" s="153" t="s">
        <v>333</v>
      </c>
      <c r="H22" s="153" t="s">
        <v>334</v>
      </c>
      <c r="I22" s="161">
        <v>1.5</v>
      </c>
      <c r="J22" s="161">
        <v>1.5</v>
      </c>
      <c r="K22" s="161"/>
      <c r="L22" s="161"/>
      <c r="M22" s="161"/>
      <c r="N22" s="22"/>
      <c r="O22" s="22"/>
      <c r="P22" s="163"/>
      <c r="Q22" s="161"/>
      <c r="R22" s="161"/>
      <c r="S22" s="161"/>
      <c r="T22" s="161"/>
      <c r="U22" s="22"/>
      <c r="V22" s="161"/>
      <c r="W22" s="22"/>
      <c r="X22" s="161"/>
    </row>
    <row r="23" ht="15" customHeight="1" spans="1:24">
      <c r="A23" s="153" t="s">
        <v>312</v>
      </c>
      <c r="B23" s="153" t="s">
        <v>330</v>
      </c>
      <c r="C23" s="78" t="s">
        <v>329</v>
      </c>
      <c r="D23" s="153" t="s">
        <v>55</v>
      </c>
      <c r="E23" s="153" t="s">
        <v>76</v>
      </c>
      <c r="F23" s="153" t="s">
        <v>314</v>
      </c>
      <c r="G23" s="153" t="s">
        <v>319</v>
      </c>
      <c r="H23" s="153" t="s">
        <v>320</v>
      </c>
      <c r="I23" s="161">
        <v>1</v>
      </c>
      <c r="J23" s="161">
        <v>1</v>
      </c>
      <c r="K23" s="161"/>
      <c r="L23" s="161"/>
      <c r="M23" s="161"/>
      <c r="N23" s="22"/>
      <c r="O23" s="22"/>
      <c r="P23" s="163"/>
      <c r="Q23" s="161"/>
      <c r="R23" s="161"/>
      <c r="S23" s="161"/>
      <c r="T23" s="161"/>
      <c r="U23" s="22"/>
      <c r="V23" s="161"/>
      <c r="W23" s="22"/>
      <c r="X23" s="161"/>
    </row>
    <row r="24" ht="15" customHeight="1" spans="1:24">
      <c r="A24" s="153" t="s">
        <v>312</v>
      </c>
      <c r="B24" s="153" t="s">
        <v>330</v>
      </c>
      <c r="C24" s="78" t="s">
        <v>329</v>
      </c>
      <c r="D24" s="153" t="s">
        <v>55</v>
      </c>
      <c r="E24" s="153" t="s">
        <v>76</v>
      </c>
      <c r="F24" s="153" t="s">
        <v>314</v>
      </c>
      <c r="G24" s="153" t="s">
        <v>279</v>
      </c>
      <c r="H24" s="153" t="s">
        <v>280</v>
      </c>
      <c r="I24" s="161">
        <v>3</v>
      </c>
      <c r="J24" s="161">
        <v>3</v>
      </c>
      <c r="K24" s="161"/>
      <c r="L24" s="161"/>
      <c r="M24" s="161"/>
      <c r="N24" s="22"/>
      <c r="O24" s="22"/>
      <c r="P24" s="163"/>
      <c r="Q24" s="161"/>
      <c r="R24" s="161"/>
      <c r="S24" s="161"/>
      <c r="T24" s="161"/>
      <c r="U24" s="22"/>
      <c r="V24" s="161"/>
      <c r="W24" s="22"/>
      <c r="X24" s="161"/>
    </row>
    <row r="25" ht="15" customHeight="1" spans="1:24">
      <c r="A25" s="153" t="s">
        <v>312</v>
      </c>
      <c r="B25" s="153" t="s">
        <v>330</v>
      </c>
      <c r="C25" s="78" t="s">
        <v>329</v>
      </c>
      <c r="D25" s="153" t="s">
        <v>55</v>
      </c>
      <c r="E25" s="153" t="s">
        <v>76</v>
      </c>
      <c r="F25" s="153" t="s">
        <v>314</v>
      </c>
      <c r="G25" s="153" t="s">
        <v>335</v>
      </c>
      <c r="H25" s="153" t="s">
        <v>336</v>
      </c>
      <c r="I25" s="161">
        <v>1.07</v>
      </c>
      <c r="J25" s="161">
        <v>1.07</v>
      </c>
      <c r="K25" s="161"/>
      <c r="L25" s="161"/>
      <c r="M25" s="161"/>
      <c r="N25" s="22"/>
      <c r="O25" s="22"/>
      <c r="P25" s="163"/>
      <c r="Q25" s="161"/>
      <c r="R25" s="161"/>
      <c r="S25" s="161"/>
      <c r="T25" s="161"/>
      <c r="U25" s="22"/>
      <c r="V25" s="161"/>
      <c r="W25" s="22"/>
      <c r="X25" s="161"/>
    </row>
    <row r="26" ht="15" customHeight="1" spans="1:24">
      <c r="A26" s="65"/>
      <c r="B26" s="65"/>
      <c r="C26" s="152" t="s">
        <v>337</v>
      </c>
      <c r="D26" s="65"/>
      <c r="E26" s="65"/>
      <c r="F26" s="65"/>
      <c r="G26" s="65"/>
      <c r="H26" s="65"/>
      <c r="I26" s="160">
        <v>10.01</v>
      </c>
      <c r="J26" s="160">
        <v>10.01</v>
      </c>
      <c r="K26" s="160"/>
      <c r="L26" s="160"/>
      <c r="M26" s="160"/>
      <c r="N26" s="23"/>
      <c r="O26" s="23"/>
      <c r="P26" s="163"/>
      <c r="Q26" s="160"/>
      <c r="R26" s="160"/>
      <c r="S26" s="160"/>
      <c r="T26" s="160"/>
      <c r="U26" s="23"/>
      <c r="V26" s="160"/>
      <c r="W26" s="22"/>
      <c r="X26" s="160"/>
    </row>
    <row r="27" ht="15" customHeight="1" spans="1:24">
      <c r="A27" s="153" t="s">
        <v>322</v>
      </c>
      <c r="B27" s="153" t="s">
        <v>338</v>
      </c>
      <c r="C27" s="78" t="s">
        <v>337</v>
      </c>
      <c r="D27" s="153" t="s">
        <v>55</v>
      </c>
      <c r="E27" s="153" t="s">
        <v>76</v>
      </c>
      <c r="F27" s="153" t="s">
        <v>314</v>
      </c>
      <c r="G27" s="153" t="s">
        <v>331</v>
      </c>
      <c r="H27" s="153" t="s">
        <v>332</v>
      </c>
      <c r="I27" s="161">
        <v>1.475</v>
      </c>
      <c r="J27" s="161">
        <v>1.475</v>
      </c>
      <c r="K27" s="161"/>
      <c r="L27" s="161"/>
      <c r="M27" s="161"/>
      <c r="N27" s="22"/>
      <c r="O27" s="22"/>
      <c r="P27" s="163"/>
      <c r="Q27" s="161"/>
      <c r="R27" s="161"/>
      <c r="S27" s="161"/>
      <c r="T27" s="161"/>
      <c r="U27" s="22"/>
      <c r="V27" s="161"/>
      <c r="W27" s="22"/>
      <c r="X27" s="161"/>
    </row>
    <row r="28" ht="15" customHeight="1" spans="1:24">
      <c r="A28" s="153" t="s">
        <v>322</v>
      </c>
      <c r="B28" s="153" t="s">
        <v>338</v>
      </c>
      <c r="C28" s="78" t="s">
        <v>337</v>
      </c>
      <c r="D28" s="153" t="s">
        <v>55</v>
      </c>
      <c r="E28" s="153" t="s">
        <v>76</v>
      </c>
      <c r="F28" s="153" t="s">
        <v>314</v>
      </c>
      <c r="G28" s="153" t="s">
        <v>315</v>
      </c>
      <c r="H28" s="153" t="s">
        <v>316</v>
      </c>
      <c r="I28" s="161">
        <v>1</v>
      </c>
      <c r="J28" s="161">
        <v>1</v>
      </c>
      <c r="K28" s="161"/>
      <c r="L28" s="161"/>
      <c r="M28" s="161"/>
      <c r="N28" s="22"/>
      <c r="O28" s="22"/>
      <c r="P28" s="163"/>
      <c r="Q28" s="161"/>
      <c r="R28" s="161"/>
      <c r="S28" s="161"/>
      <c r="T28" s="161"/>
      <c r="U28" s="22"/>
      <c r="V28" s="161"/>
      <c r="W28" s="22"/>
      <c r="X28" s="161"/>
    </row>
    <row r="29" ht="15" customHeight="1" spans="1:24">
      <c r="A29" s="153" t="s">
        <v>322</v>
      </c>
      <c r="B29" s="153" t="s">
        <v>338</v>
      </c>
      <c r="C29" s="78" t="s">
        <v>337</v>
      </c>
      <c r="D29" s="153" t="s">
        <v>55</v>
      </c>
      <c r="E29" s="153" t="s">
        <v>76</v>
      </c>
      <c r="F29" s="153" t="s">
        <v>314</v>
      </c>
      <c r="G29" s="153" t="s">
        <v>261</v>
      </c>
      <c r="H29" s="153" t="s">
        <v>262</v>
      </c>
      <c r="I29" s="161">
        <v>0.5</v>
      </c>
      <c r="J29" s="161">
        <v>0.5</v>
      </c>
      <c r="K29" s="161"/>
      <c r="L29" s="161"/>
      <c r="M29" s="161"/>
      <c r="N29" s="22"/>
      <c r="O29" s="22"/>
      <c r="P29" s="163"/>
      <c r="Q29" s="161"/>
      <c r="R29" s="161"/>
      <c r="S29" s="161"/>
      <c r="T29" s="161"/>
      <c r="U29" s="22"/>
      <c r="V29" s="161"/>
      <c r="W29" s="22"/>
      <c r="X29" s="161"/>
    </row>
    <row r="30" ht="15" customHeight="1" spans="1:24">
      <c r="A30" s="153" t="s">
        <v>322</v>
      </c>
      <c r="B30" s="153" t="s">
        <v>338</v>
      </c>
      <c r="C30" s="78" t="s">
        <v>337</v>
      </c>
      <c r="D30" s="153" t="s">
        <v>55</v>
      </c>
      <c r="E30" s="153" t="s">
        <v>76</v>
      </c>
      <c r="F30" s="153" t="s">
        <v>314</v>
      </c>
      <c r="G30" s="153" t="s">
        <v>265</v>
      </c>
      <c r="H30" s="153" t="s">
        <v>266</v>
      </c>
      <c r="I30" s="161">
        <v>0.4</v>
      </c>
      <c r="J30" s="161">
        <v>0.4</v>
      </c>
      <c r="K30" s="161"/>
      <c r="L30" s="161"/>
      <c r="M30" s="161"/>
      <c r="N30" s="22"/>
      <c r="O30" s="22"/>
      <c r="P30" s="163"/>
      <c r="Q30" s="161"/>
      <c r="R30" s="161"/>
      <c r="S30" s="161"/>
      <c r="T30" s="161"/>
      <c r="U30" s="22"/>
      <c r="V30" s="161"/>
      <c r="W30" s="22"/>
      <c r="X30" s="161"/>
    </row>
    <row r="31" ht="15" customHeight="1" spans="1:24">
      <c r="A31" s="153" t="s">
        <v>322</v>
      </c>
      <c r="B31" s="153" t="s">
        <v>338</v>
      </c>
      <c r="C31" s="78" t="s">
        <v>337</v>
      </c>
      <c r="D31" s="153" t="s">
        <v>55</v>
      </c>
      <c r="E31" s="153" t="s">
        <v>76</v>
      </c>
      <c r="F31" s="153" t="s">
        <v>314</v>
      </c>
      <c r="G31" s="153" t="s">
        <v>333</v>
      </c>
      <c r="H31" s="153" t="s">
        <v>334</v>
      </c>
      <c r="I31" s="161">
        <v>0.5</v>
      </c>
      <c r="J31" s="161">
        <v>0.5</v>
      </c>
      <c r="K31" s="161"/>
      <c r="L31" s="161"/>
      <c r="M31" s="161"/>
      <c r="N31" s="22"/>
      <c r="O31" s="22"/>
      <c r="P31" s="163"/>
      <c r="Q31" s="161"/>
      <c r="R31" s="161"/>
      <c r="S31" s="161"/>
      <c r="T31" s="161"/>
      <c r="U31" s="22"/>
      <c r="V31" s="161"/>
      <c r="W31" s="22"/>
      <c r="X31" s="161"/>
    </row>
    <row r="32" ht="15" customHeight="1" spans="1:24">
      <c r="A32" s="153" t="s">
        <v>322</v>
      </c>
      <c r="B32" s="153" t="s">
        <v>338</v>
      </c>
      <c r="C32" s="78" t="s">
        <v>337</v>
      </c>
      <c r="D32" s="153" t="s">
        <v>55</v>
      </c>
      <c r="E32" s="153" t="s">
        <v>76</v>
      </c>
      <c r="F32" s="153" t="s">
        <v>314</v>
      </c>
      <c r="G32" s="153" t="s">
        <v>319</v>
      </c>
      <c r="H32" s="153" t="s">
        <v>320</v>
      </c>
      <c r="I32" s="161">
        <v>1</v>
      </c>
      <c r="J32" s="161">
        <v>1</v>
      </c>
      <c r="K32" s="161"/>
      <c r="L32" s="161"/>
      <c r="M32" s="161"/>
      <c r="N32" s="22"/>
      <c r="O32" s="22"/>
      <c r="P32" s="163"/>
      <c r="Q32" s="161"/>
      <c r="R32" s="161"/>
      <c r="S32" s="161"/>
      <c r="T32" s="161"/>
      <c r="U32" s="22"/>
      <c r="V32" s="161"/>
      <c r="W32" s="22"/>
      <c r="X32" s="161"/>
    </row>
    <row r="33" ht="15" customHeight="1" spans="1:24">
      <c r="A33" s="153" t="s">
        <v>322</v>
      </c>
      <c r="B33" s="153" t="s">
        <v>338</v>
      </c>
      <c r="C33" s="78" t="s">
        <v>337</v>
      </c>
      <c r="D33" s="153" t="s">
        <v>55</v>
      </c>
      <c r="E33" s="153" t="s">
        <v>76</v>
      </c>
      <c r="F33" s="153" t="s">
        <v>314</v>
      </c>
      <c r="G33" s="153" t="s">
        <v>339</v>
      </c>
      <c r="H33" s="153" t="s">
        <v>340</v>
      </c>
      <c r="I33" s="161">
        <v>0.4</v>
      </c>
      <c r="J33" s="161">
        <v>0.4</v>
      </c>
      <c r="K33" s="161"/>
      <c r="L33" s="161"/>
      <c r="M33" s="161"/>
      <c r="N33" s="22"/>
      <c r="O33" s="22"/>
      <c r="P33" s="163"/>
      <c r="Q33" s="161"/>
      <c r="R33" s="161"/>
      <c r="S33" s="161"/>
      <c r="T33" s="161"/>
      <c r="U33" s="22"/>
      <c r="V33" s="161"/>
      <c r="W33" s="22"/>
      <c r="X33" s="161"/>
    </row>
    <row r="34" ht="15" customHeight="1" spans="1:24">
      <c r="A34" s="153" t="s">
        <v>322</v>
      </c>
      <c r="B34" s="153" t="s">
        <v>338</v>
      </c>
      <c r="C34" s="78" t="s">
        <v>337</v>
      </c>
      <c r="D34" s="153" t="s">
        <v>55</v>
      </c>
      <c r="E34" s="153" t="s">
        <v>76</v>
      </c>
      <c r="F34" s="153" t="s">
        <v>314</v>
      </c>
      <c r="G34" s="153" t="s">
        <v>279</v>
      </c>
      <c r="H34" s="153" t="s">
        <v>280</v>
      </c>
      <c r="I34" s="161">
        <v>3.5</v>
      </c>
      <c r="J34" s="161">
        <v>3.5</v>
      </c>
      <c r="K34" s="161"/>
      <c r="L34" s="161"/>
      <c r="M34" s="161"/>
      <c r="N34" s="22"/>
      <c r="O34" s="22"/>
      <c r="P34" s="163"/>
      <c r="Q34" s="161"/>
      <c r="R34" s="161"/>
      <c r="S34" s="161"/>
      <c r="T34" s="161"/>
      <c r="U34" s="22"/>
      <c r="V34" s="161"/>
      <c r="W34" s="22"/>
      <c r="X34" s="161"/>
    </row>
    <row r="35" ht="15" customHeight="1" spans="1:24">
      <c r="A35" s="153" t="s">
        <v>322</v>
      </c>
      <c r="B35" s="153" t="s">
        <v>338</v>
      </c>
      <c r="C35" s="78" t="s">
        <v>337</v>
      </c>
      <c r="D35" s="153" t="s">
        <v>55</v>
      </c>
      <c r="E35" s="153" t="s">
        <v>76</v>
      </c>
      <c r="F35" s="153" t="s">
        <v>314</v>
      </c>
      <c r="G35" s="153" t="s">
        <v>335</v>
      </c>
      <c r="H35" s="153" t="s">
        <v>336</v>
      </c>
      <c r="I35" s="161">
        <v>1.225</v>
      </c>
      <c r="J35" s="161">
        <v>1.225</v>
      </c>
      <c r="K35" s="161"/>
      <c r="L35" s="161"/>
      <c r="M35" s="161"/>
      <c r="N35" s="22"/>
      <c r="O35" s="22"/>
      <c r="P35" s="163"/>
      <c r="Q35" s="161"/>
      <c r="R35" s="161"/>
      <c r="S35" s="161"/>
      <c r="T35" s="161"/>
      <c r="U35" s="22"/>
      <c r="V35" s="161"/>
      <c r="W35" s="22"/>
      <c r="X35" s="161"/>
    </row>
    <row r="36" ht="15" customHeight="1" spans="1:24">
      <c r="A36" s="65"/>
      <c r="B36" s="65"/>
      <c r="C36" s="152" t="s">
        <v>341</v>
      </c>
      <c r="D36" s="65"/>
      <c r="E36" s="65"/>
      <c r="F36" s="65"/>
      <c r="G36" s="65"/>
      <c r="H36" s="65"/>
      <c r="I36" s="160">
        <v>10</v>
      </c>
      <c r="J36" s="160">
        <v>10</v>
      </c>
      <c r="K36" s="160"/>
      <c r="L36" s="160"/>
      <c r="M36" s="160"/>
      <c r="N36" s="23"/>
      <c r="O36" s="23"/>
      <c r="P36" s="163"/>
      <c r="Q36" s="160"/>
      <c r="R36" s="160"/>
      <c r="S36" s="160"/>
      <c r="T36" s="160"/>
      <c r="U36" s="23"/>
      <c r="V36" s="160"/>
      <c r="W36" s="22"/>
      <c r="X36" s="160"/>
    </row>
    <row r="37" ht="15" customHeight="1" spans="1:24">
      <c r="A37" s="153" t="s">
        <v>312</v>
      </c>
      <c r="B37" s="153" t="s">
        <v>342</v>
      </c>
      <c r="C37" s="78" t="s">
        <v>341</v>
      </c>
      <c r="D37" s="153" t="s">
        <v>55</v>
      </c>
      <c r="E37" s="153" t="s">
        <v>76</v>
      </c>
      <c r="F37" s="153" t="s">
        <v>314</v>
      </c>
      <c r="G37" s="153" t="s">
        <v>331</v>
      </c>
      <c r="H37" s="153" t="s">
        <v>332</v>
      </c>
      <c r="I37" s="161">
        <v>4</v>
      </c>
      <c r="J37" s="161">
        <v>4</v>
      </c>
      <c r="K37" s="161"/>
      <c r="L37" s="161"/>
      <c r="M37" s="161"/>
      <c r="N37" s="22"/>
      <c r="O37" s="22"/>
      <c r="P37" s="163"/>
      <c r="Q37" s="161"/>
      <c r="R37" s="161"/>
      <c r="S37" s="161"/>
      <c r="T37" s="161"/>
      <c r="U37" s="22"/>
      <c r="V37" s="161"/>
      <c r="W37" s="22"/>
      <c r="X37" s="161"/>
    </row>
    <row r="38" ht="15" customHeight="1" spans="1:24">
      <c r="A38" s="153" t="s">
        <v>312</v>
      </c>
      <c r="B38" s="153" t="s">
        <v>342</v>
      </c>
      <c r="C38" s="78" t="s">
        <v>341</v>
      </c>
      <c r="D38" s="153" t="s">
        <v>55</v>
      </c>
      <c r="E38" s="153" t="s">
        <v>76</v>
      </c>
      <c r="F38" s="153" t="s">
        <v>314</v>
      </c>
      <c r="G38" s="153" t="s">
        <v>315</v>
      </c>
      <c r="H38" s="153" t="s">
        <v>316</v>
      </c>
      <c r="I38" s="161">
        <v>0.5</v>
      </c>
      <c r="J38" s="161">
        <v>0.5</v>
      </c>
      <c r="K38" s="161"/>
      <c r="L38" s="161"/>
      <c r="M38" s="161"/>
      <c r="N38" s="22"/>
      <c r="O38" s="22"/>
      <c r="P38" s="163"/>
      <c r="Q38" s="161"/>
      <c r="R38" s="161"/>
      <c r="S38" s="161"/>
      <c r="T38" s="161"/>
      <c r="U38" s="22"/>
      <c r="V38" s="161"/>
      <c r="W38" s="22"/>
      <c r="X38" s="161"/>
    </row>
    <row r="39" ht="15" customHeight="1" spans="1:24">
      <c r="A39" s="153" t="s">
        <v>312</v>
      </c>
      <c r="B39" s="153" t="s">
        <v>342</v>
      </c>
      <c r="C39" s="78" t="s">
        <v>341</v>
      </c>
      <c r="D39" s="153" t="s">
        <v>55</v>
      </c>
      <c r="E39" s="153" t="s">
        <v>76</v>
      </c>
      <c r="F39" s="153" t="s">
        <v>314</v>
      </c>
      <c r="G39" s="153" t="s">
        <v>333</v>
      </c>
      <c r="H39" s="153" t="s">
        <v>334</v>
      </c>
      <c r="I39" s="161">
        <v>0.5</v>
      </c>
      <c r="J39" s="161">
        <v>0.5</v>
      </c>
      <c r="K39" s="161"/>
      <c r="L39" s="161"/>
      <c r="M39" s="161"/>
      <c r="N39" s="22"/>
      <c r="O39" s="22"/>
      <c r="P39" s="163"/>
      <c r="Q39" s="161"/>
      <c r="R39" s="161"/>
      <c r="S39" s="161"/>
      <c r="T39" s="161"/>
      <c r="U39" s="22"/>
      <c r="V39" s="161"/>
      <c r="W39" s="22"/>
      <c r="X39" s="161"/>
    </row>
    <row r="40" ht="15" customHeight="1" spans="1:24">
      <c r="A40" s="153" t="s">
        <v>312</v>
      </c>
      <c r="B40" s="153" t="s">
        <v>342</v>
      </c>
      <c r="C40" s="78" t="s">
        <v>341</v>
      </c>
      <c r="D40" s="153" t="s">
        <v>55</v>
      </c>
      <c r="E40" s="153" t="s">
        <v>76</v>
      </c>
      <c r="F40" s="153" t="s">
        <v>314</v>
      </c>
      <c r="G40" s="153" t="s">
        <v>319</v>
      </c>
      <c r="H40" s="153" t="s">
        <v>320</v>
      </c>
      <c r="I40" s="161">
        <v>0.5</v>
      </c>
      <c r="J40" s="161">
        <v>0.5</v>
      </c>
      <c r="K40" s="161"/>
      <c r="L40" s="161"/>
      <c r="M40" s="161"/>
      <c r="N40" s="22"/>
      <c r="O40" s="22"/>
      <c r="P40" s="163"/>
      <c r="Q40" s="161"/>
      <c r="R40" s="161"/>
      <c r="S40" s="161"/>
      <c r="T40" s="161"/>
      <c r="U40" s="22"/>
      <c r="V40" s="161"/>
      <c r="W40" s="22"/>
      <c r="X40" s="161"/>
    </row>
    <row r="41" ht="15" customHeight="1" spans="1:24">
      <c r="A41" s="153" t="s">
        <v>312</v>
      </c>
      <c r="B41" s="153" t="s">
        <v>342</v>
      </c>
      <c r="C41" s="78" t="s">
        <v>341</v>
      </c>
      <c r="D41" s="153" t="s">
        <v>55</v>
      </c>
      <c r="E41" s="153" t="s">
        <v>76</v>
      </c>
      <c r="F41" s="153" t="s">
        <v>314</v>
      </c>
      <c r="G41" s="153" t="s">
        <v>279</v>
      </c>
      <c r="H41" s="153" t="s">
        <v>280</v>
      </c>
      <c r="I41" s="161">
        <v>3.74</v>
      </c>
      <c r="J41" s="161">
        <v>3.74</v>
      </c>
      <c r="K41" s="161"/>
      <c r="L41" s="161"/>
      <c r="M41" s="161"/>
      <c r="N41" s="22"/>
      <c r="O41" s="22"/>
      <c r="P41" s="163"/>
      <c r="Q41" s="161"/>
      <c r="R41" s="161"/>
      <c r="S41" s="161"/>
      <c r="T41" s="161"/>
      <c r="U41" s="22"/>
      <c r="V41" s="161"/>
      <c r="W41" s="22"/>
      <c r="X41" s="161"/>
    </row>
    <row r="42" ht="15" customHeight="1" spans="1:24">
      <c r="A42" s="153" t="s">
        <v>312</v>
      </c>
      <c r="B42" s="153" t="s">
        <v>342</v>
      </c>
      <c r="C42" s="78" t="s">
        <v>341</v>
      </c>
      <c r="D42" s="153" t="s">
        <v>55</v>
      </c>
      <c r="E42" s="153" t="s">
        <v>76</v>
      </c>
      <c r="F42" s="153" t="s">
        <v>314</v>
      </c>
      <c r="G42" s="153" t="s">
        <v>335</v>
      </c>
      <c r="H42" s="153" t="s">
        <v>336</v>
      </c>
      <c r="I42" s="161">
        <v>0.76</v>
      </c>
      <c r="J42" s="161">
        <v>0.76</v>
      </c>
      <c r="K42" s="161"/>
      <c r="L42" s="161"/>
      <c r="M42" s="161"/>
      <c r="N42" s="22"/>
      <c r="O42" s="22"/>
      <c r="P42" s="163"/>
      <c r="Q42" s="161"/>
      <c r="R42" s="161"/>
      <c r="S42" s="161"/>
      <c r="T42" s="161"/>
      <c r="U42" s="22"/>
      <c r="V42" s="161"/>
      <c r="W42" s="22"/>
      <c r="X42" s="161"/>
    </row>
    <row r="43" ht="15" customHeight="1" spans="1:24">
      <c r="A43" s="65"/>
      <c r="B43" s="65"/>
      <c r="C43" s="152" t="s">
        <v>343</v>
      </c>
      <c r="D43" s="65"/>
      <c r="E43" s="65"/>
      <c r="F43" s="65"/>
      <c r="G43" s="65"/>
      <c r="H43" s="65"/>
      <c r="I43" s="160">
        <v>10.01</v>
      </c>
      <c r="J43" s="160">
        <v>10.01</v>
      </c>
      <c r="K43" s="160"/>
      <c r="L43" s="160"/>
      <c r="M43" s="160"/>
      <c r="N43" s="23"/>
      <c r="O43" s="23"/>
      <c r="P43" s="163"/>
      <c r="Q43" s="160"/>
      <c r="R43" s="160"/>
      <c r="S43" s="160"/>
      <c r="T43" s="160"/>
      <c r="U43" s="23"/>
      <c r="V43" s="160"/>
      <c r="W43" s="22"/>
      <c r="X43" s="160"/>
    </row>
    <row r="44" ht="15" customHeight="1" spans="1:24">
      <c r="A44" s="153" t="s">
        <v>312</v>
      </c>
      <c r="B44" s="153" t="s">
        <v>344</v>
      </c>
      <c r="C44" s="78" t="s">
        <v>343</v>
      </c>
      <c r="D44" s="153" t="s">
        <v>55</v>
      </c>
      <c r="E44" s="153" t="s">
        <v>76</v>
      </c>
      <c r="F44" s="153" t="s">
        <v>314</v>
      </c>
      <c r="G44" s="153" t="s">
        <v>331</v>
      </c>
      <c r="H44" s="153" t="s">
        <v>332</v>
      </c>
      <c r="I44" s="161">
        <v>2.895</v>
      </c>
      <c r="J44" s="161">
        <v>2.895</v>
      </c>
      <c r="K44" s="161"/>
      <c r="L44" s="161"/>
      <c r="M44" s="161"/>
      <c r="N44" s="22"/>
      <c r="O44" s="22"/>
      <c r="P44" s="163"/>
      <c r="Q44" s="161"/>
      <c r="R44" s="161"/>
      <c r="S44" s="161"/>
      <c r="T44" s="161"/>
      <c r="U44" s="22"/>
      <c r="V44" s="161"/>
      <c r="W44" s="22"/>
      <c r="X44" s="161"/>
    </row>
    <row r="45" ht="15" customHeight="1" spans="1:24">
      <c r="A45" s="153" t="s">
        <v>312</v>
      </c>
      <c r="B45" s="153" t="s">
        <v>344</v>
      </c>
      <c r="C45" s="78" t="s">
        <v>343</v>
      </c>
      <c r="D45" s="153" t="s">
        <v>55</v>
      </c>
      <c r="E45" s="153" t="s">
        <v>76</v>
      </c>
      <c r="F45" s="153" t="s">
        <v>314</v>
      </c>
      <c r="G45" s="153" t="s">
        <v>315</v>
      </c>
      <c r="H45" s="153" t="s">
        <v>316</v>
      </c>
      <c r="I45" s="161">
        <v>1</v>
      </c>
      <c r="J45" s="161">
        <v>1</v>
      </c>
      <c r="K45" s="161"/>
      <c r="L45" s="161"/>
      <c r="M45" s="161"/>
      <c r="N45" s="22"/>
      <c r="O45" s="22"/>
      <c r="P45" s="163"/>
      <c r="Q45" s="161"/>
      <c r="R45" s="161"/>
      <c r="S45" s="161"/>
      <c r="T45" s="161"/>
      <c r="U45" s="22"/>
      <c r="V45" s="161"/>
      <c r="W45" s="22"/>
      <c r="X45" s="161"/>
    </row>
    <row r="46" ht="15" customHeight="1" spans="1:24">
      <c r="A46" s="153" t="s">
        <v>312</v>
      </c>
      <c r="B46" s="153" t="s">
        <v>344</v>
      </c>
      <c r="C46" s="78" t="s">
        <v>343</v>
      </c>
      <c r="D46" s="153" t="s">
        <v>55</v>
      </c>
      <c r="E46" s="153" t="s">
        <v>76</v>
      </c>
      <c r="F46" s="153" t="s">
        <v>314</v>
      </c>
      <c r="G46" s="153" t="s">
        <v>333</v>
      </c>
      <c r="H46" s="153" t="s">
        <v>334</v>
      </c>
      <c r="I46" s="161">
        <v>0.5</v>
      </c>
      <c r="J46" s="161">
        <v>0.5</v>
      </c>
      <c r="K46" s="161"/>
      <c r="L46" s="161"/>
      <c r="M46" s="161"/>
      <c r="N46" s="22"/>
      <c r="O46" s="22"/>
      <c r="P46" s="163"/>
      <c r="Q46" s="161"/>
      <c r="R46" s="161"/>
      <c r="S46" s="161"/>
      <c r="T46" s="161"/>
      <c r="U46" s="22"/>
      <c r="V46" s="161"/>
      <c r="W46" s="22"/>
      <c r="X46" s="161"/>
    </row>
    <row r="47" ht="15" customHeight="1" spans="1:24">
      <c r="A47" s="153" t="s">
        <v>312</v>
      </c>
      <c r="B47" s="153" t="s">
        <v>344</v>
      </c>
      <c r="C47" s="78" t="s">
        <v>343</v>
      </c>
      <c r="D47" s="153" t="s">
        <v>55</v>
      </c>
      <c r="E47" s="153" t="s">
        <v>76</v>
      </c>
      <c r="F47" s="153" t="s">
        <v>314</v>
      </c>
      <c r="G47" s="153" t="s">
        <v>319</v>
      </c>
      <c r="H47" s="153" t="s">
        <v>320</v>
      </c>
      <c r="I47" s="161">
        <v>1</v>
      </c>
      <c r="J47" s="161">
        <v>1</v>
      </c>
      <c r="K47" s="161"/>
      <c r="L47" s="161"/>
      <c r="M47" s="161"/>
      <c r="N47" s="22"/>
      <c r="O47" s="22"/>
      <c r="P47" s="163"/>
      <c r="Q47" s="161"/>
      <c r="R47" s="161"/>
      <c r="S47" s="161"/>
      <c r="T47" s="161"/>
      <c r="U47" s="22"/>
      <c r="V47" s="161"/>
      <c r="W47" s="22"/>
      <c r="X47" s="161"/>
    </row>
    <row r="48" ht="15" customHeight="1" spans="1:24">
      <c r="A48" s="153" t="s">
        <v>312</v>
      </c>
      <c r="B48" s="153" t="s">
        <v>344</v>
      </c>
      <c r="C48" s="78" t="s">
        <v>343</v>
      </c>
      <c r="D48" s="153" t="s">
        <v>55</v>
      </c>
      <c r="E48" s="153" t="s">
        <v>76</v>
      </c>
      <c r="F48" s="153" t="s">
        <v>314</v>
      </c>
      <c r="G48" s="153" t="s">
        <v>279</v>
      </c>
      <c r="H48" s="153" t="s">
        <v>280</v>
      </c>
      <c r="I48" s="161">
        <v>3.5</v>
      </c>
      <c r="J48" s="161">
        <v>3.5</v>
      </c>
      <c r="K48" s="161"/>
      <c r="L48" s="161"/>
      <c r="M48" s="161"/>
      <c r="N48" s="22"/>
      <c r="O48" s="22"/>
      <c r="P48" s="163"/>
      <c r="Q48" s="161"/>
      <c r="R48" s="161"/>
      <c r="S48" s="161"/>
      <c r="T48" s="161"/>
      <c r="U48" s="22"/>
      <c r="V48" s="161"/>
      <c r="W48" s="22"/>
      <c r="X48" s="161"/>
    </row>
    <row r="49" ht="15" customHeight="1" spans="1:24">
      <c r="A49" s="153" t="s">
        <v>312</v>
      </c>
      <c r="B49" s="153" t="s">
        <v>344</v>
      </c>
      <c r="C49" s="78" t="s">
        <v>343</v>
      </c>
      <c r="D49" s="153" t="s">
        <v>55</v>
      </c>
      <c r="E49" s="153" t="s">
        <v>76</v>
      </c>
      <c r="F49" s="153" t="s">
        <v>314</v>
      </c>
      <c r="G49" s="153" t="s">
        <v>335</v>
      </c>
      <c r="H49" s="153" t="s">
        <v>336</v>
      </c>
      <c r="I49" s="161">
        <v>1.105</v>
      </c>
      <c r="J49" s="161">
        <v>1.105</v>
      </c>
      <c r="K49" s="161"/>
      <c r="L49" s="161"/>
      <c r="M49" s="161"/>
      <c r="N49" s="22"/>
      <c r="O49" s="22"/>
      <c r="P49" s="163"/>
      <c r="Q49" s="161"/>
      <c r="R49" s="161"/>
      <c r="S49" s="161"/>
      <c r="T49" s="161"/>
      <c r="U49" s="22"/>
      <c r="V49" s="161"/>
      <c r="W49" s="22"/>
      <c r="X49" s="161"/>
    </row>
    <row r="50" ht="15" customHeight="1" spans="1:24">
      <c r="A50" s="65"/>
      <c r="B50" s="65"/>
      <c r="C50" s="152" t="s">
        <v>345</v>
      </c>
      <c r="D50" s="65"/>
      <c r="E50" s="65"/>
      <c r="F50" s="65"/>
      <c r="G50" s="65"/>
      <c r="H50" s="65"/>
      <c r="I50" s="160">
        <v>20</v>
      </c>
      <c r="J50" s="160">
        <v>20</v>
      </c>
      <c r="K50" s="160"/>
      <c r="L50" s="160"/>
      <c r="M50" s="160"/>
      <c r="N50" s="23"/>
      <c r="O50" s="23"/>
      <c r="P50" s="163"/>
      <c r="Q50" s="160"/>
      <c r="R50" s="160"/>
      <c r="S50" s="160"/>
      <c r="T50" s="160"/>
      <c r="U50" s="23"/>
      <c r="V50" s="160"/>
      <c r="W50" s="22"/>
      <c r="X50" s="160"/>
    </row>
    <row r="51" ht="15" customHeight="1" spans="1:24">
      <c r="A51" s="153" t="s">
        <v>312</v>
      </c>
      <c r="B51" s="153" t="s">
        <v>346</v>
      </c>
      <c r="C51" s="78" t="s">
        <v>345</v>
      </c>
      <c r="D51" s="153" t="s">
        <v>55</v>
      </c>
      <c r="E51" s="153" t="s">
        <v>76</v>
      </c>
      <c r="F51" s="153" t="s">
        <v>314</v>
      </c>
      <c r="G51" s="153" t="s">
        <v>331</v>
      </c>
      <c r="H51" s="153" t="s">
        <v>332</v>
      </c>
      <c r="I51" s="161">
        <v>1</v>
      </c>
      <c r="J51" s="161">
        <v>1</v>
      </c>
      <c r="K51" s="161"/>
      <c r="L51" s="161"/>
      <c r="M51" s="161"/>
      <c r="N51" s="22"/>
      <c r="O51" s="22"/>
      <c r="P51" s="163"/>
      <c r="Q51" s="161"/>
      <c r="R51" s="161"/>
      <c r="S51" s="161"/>
      <c r="T51" s="161"/>
      <c r="U51" s="22"/>
      <c r="V51" s="161"/>
      <c r="W51" s="22"/>
      <c r="X51" s="161"/>
    </row>
    <row r="52" ht="15" customHeight="1" spans="1:24">
      <c r="A52" s="153" t="s">
        <v>312</v>
      </c>
      <c r="B52" s="153" t="s">
        <v>346</v>
      </c>
      <c r="C52" s="78" t="s">
        <v>345</v>
      </c>
      <c r="D52" s="153" t="s">
        <v>55</v>
      </c>
      <c r="E52" s="153" t="s">
        <v>76</v>
      </c>
      <c r="F52" s="153" t="s">
        <v>314</v>
      </c>
      <c r="G52" s="153" t="s">
        <v>315</v>
      </c>
      <c r="H52" s="153" t="s">
        <v>316</v>
      </c>
      <c r="I52" s="161">
        <v>1</v>
      </c>
      <c r="J52" s="161">
        <v>1</v>
      </c>
      <c r="K52" s="161"/>
      <c r="L52" s="161"/>
      <c r="M52" s="161"/>
      <c r="N52" s="22"/>
      <c r="O52" s="22"/>
      <c r="P52" s="163"/>
      <c r="Q52" s="161"/>
      <c r="R52" s="161"/>
      <c r="S52" s="161"/>
      <c r="T52" s="161"/>
      <c r="U52" s="22"/>
      <c r="V52" s="161"/>
      <c r="W52" s="22"/>
      <c r="X52" s="161"/>
    </row>
    <row r="53" ht="15" customHeight="1" spans="1:24">
      <c r="A53" s="153" t="s">
        <v>312</v>
      </c>
      <c r="B53" s="153" t="s">
        <v>346</v>
      </c>
      <c r="C53" s="78" t="s">
        <v>345</v>
      </c>
      <c r="D53" s="153" t="s">
        <v>55</v>
      </c>
      <c r="E53" s="153" t="s">
        <v>76</v>
      </c>
      <c r="F53" s="153" t="s">
        <v>314</v>
      </c>
      <c r="G53" s="153" t="s">
        <v>261</v>
      </c>
      <c r="H53" s="153" t="s">
        <v>262</v>
      </c>
      <c r="I53" s="161">
        <v>0.398</v>
      </c>
      <c r="J53" s="161">
        <v>0.398</v>
      </c>
      <c r="K53" s="161"/>
      <c r="L53" s="161"/>
      <c r="M53" s="161"/>
      <c r="N53" s="22"/>
      <c r="O53" s="22"/>
      <c r="P53" s="163"/>
      <c r="Q53" s="161"/>
      <c r="R53" s="161"/>
      <c r="S53" s="161"/>
      <c r="T53" s="161"/>
      <c r="U53" s="22"/>
      <c r="V53" s="161"/>
      <c r="W53" s="22"/>
      <c r="X53" s="161"/>
    </row>
    <row r="54" ht="15" customHeight="1" spans="1:24">
      <c r="A54" s="153" t="s">
        <v>312</v>
      </c>
      <c r="B54" s="153" t="s">
        <v>346</v>
      </c>
      <c r="C54" s="78" t="s">
        <v>345</v>
      </c>
      <c r="D54" s="153" t="s">
        <v>55</v>
      </c>
      <c r="E54" s="153" t="s">
        <v>76</v>
      </c>
      <c r="F54" s="153" t="s">
        <v>314</v>
      </c>
      <c r="G54" s="153" t="s">
        <v>347</v>
      </c>
      <c r="H54" s="153" t="s">
        <v>348</v>
      </c>
      <c r="I54" s="161">
        <v>1.5</v>
      </c>
      <c r="J54" s="161">
        <v>1.5</v>
      </c>
      <c r="K54" s="161"/>
      <c r="L54" s="161"/>
      <c r="M54" s="161"/>
      <c r="N54" s="22"/>
      <c r="O54" s="22"/>
      <c r="P54" s="163"/>
      <c r="Q54" s="161"/>
      <c r="R54" s="161"/>
      <c r="S54" s="161"/>
      <c r="T54" s="161"/>
      <c r="U54" s="22"/>
      <c r="V54" s="161"/>
      <c r="W54" s="22"/>
      <c r="X54" s="161"/>
    </row>
    <row r="55" ht="15" customHeight="1" spans="1:24">
      <c r="A55" s="153" t="s">
        <v>312</v>
      </c>
      <c r="B55" s="153" t="s">
        <v>346</v>
      </c>
      <c r="C55" s="78" t="s">
        <v>345</v>
      </c>
      <c r="D55" s="153" t="s">
        <v>55</v>
      </c>
      <c r="E55" s="153" t="s">
        <v>76</v>
      </c>
      <c r="F55" s="153" t="s">
        <v>314</v>
      </c>
      <c r="G55" s="153" t="s">
        <v>317</v>
      </c>
      <c r="H55" s="153" t="s">
        <v>318</v>
      </c>
      <c r="I55" s="161">
        <v>5.25</v>
      </c>
      <c r="J55" s="161">
        <v>5.25</v>
      </c>
      <c r="K55" s="161"/>
      <c r="L55" s="161"/>
      <c r="M55" s="161"/>
      <c r="N55" s="22"/>
      <c r="O55" s="22"/>
      <c r="P55" s="163"/>
      <c r="Q55" s="161"/>
      <c r="R55" s="161"/>
      <c r="S55" s="161"/>
      <c r="T55" s="161"/>
      <c r="U55" s="22"/>
      <c r="V55" s="161"/>
      <c r="W55" s="22"/>
      <c r="X55" s="161"/>
    </row>
    <row r="56" ht="15" customHeight="1" spans="1:24">
      <c r="A56" s="153" t="s">
        <v>312</v>
      </c>
      <c r="B56" s="153" t="s">
        <v>346</v>
      </c>
      <c r="C56" s="78" t="s">
        <v>345</v>
      </c>
      <c r="D56" s="153" t="s">
        <v>55</v>
      </c>
      <c r="E56" s="153" t="s">
        <v>76</v>
      </c>
      <c r="F56" s="153" t="s">
        <v>314</v>
      </c>
      <c r="G56" s="153" t="s">
        <v>333</v>
      </c>
      <c r="H56" s="153" t="s">
        <v>334</v>
      </c>
      <c r="I56" s="161">
        <v>0.05</v>
      </c>
      <c r="J56" s="161">
        <v>0.05</v>
      </c>
      <c r="K56" s="161"/>
      <c r="L56" s="161"/>
      <c r="M56" s="161"/>
      <c r="N56" s="22"/>
      <c r="O56" s="22"/>
      <c r="P56" s="163"/>
      <c r="Q56" s="161"/>
      <c r="R56" s="161"/>
      <c r="S56" s="161"/>
      <c r="T56" s="161"/>
      <c r="U56" s="22"/>
      <c r="V56" s="161"/>
      <c r="W56" s="22"/>
      <c r="X56" s="161"/>
    </row>
    <row r="57" ht="15" customHeight="1" spans="1:24">
      <c r="A57" s="153" t="s">
        <v>312</v>
      </c>
      <c r="B57" s="153" t="s">
        <v>346</v>
      </c>
      <c r="C57" s="78" t="s">
        <v>345</v>
      </c>
      <c r="D57" s="153" t="s">
        <v>55</v>
      </c>
      <c r="E57" s="153" t="s">
        <v>76</v>
      </c>
      <c r="F57" s="153" t="s">
        <v>314</v>
      </c>
      <c r="G57" s="153" t="s">
        <v>349</v>
      </c>
      <c r="H57" s="153" t="s">
        <v>350</v>
      </c>
      <c r="I57" s="161">
        <v>4.392</v>
      </c>
      <c r="J57" s="161">
        <v>4.392</v>
      </c>
      <c r="K57" s="161"/>
      <c r="L57" s="161"/>
      <c r="M57" s="161"/>
      <c r="N57" s="22"/>
      <c r="O57" s="22"/>
      <c r="P57" s="163"/>
      <c r="Q57" s="161"/>
      <c r="R57" s="161"/>
      <c r="S57" s="161"/>
      <c r="T57" s="161"/>
      <c r="U57" s="22"/>
      <c r="V57" s="161"/>
      <c r="W57" s="22"/>
      <c r="X57" s="161"/>
    </row>
    <row r="58" ht="15" customHeight="1" spans="1:24">
      <c r="A58" s="153" t="s">
        <v>312</v>
      </c>
      <c r="B58" s="153" t="s">
        <v>346</v>
      </c>
      <c r="C58" s="78" t="s">
        <v>345</v>
      </c>
      <c r="D58" s="153" t="s">
        <v>55</v>
      </c>
      <c r="E58" s="153" t="s">
        <v>76</v>
      </c>
      <c r="F58" s="153" t="s">
        <v>314</v>
      </c>
      <c r="G58" s="153" t="s">
        <v>319</v>
      </c>
      <c r="H58" s="153" t="s">
        <v>320</v>
      </c>
      <c r="I58" s="161">
        <v>2</v>
      </c>
      <c r="J58" s="161">
        <v>2</v>
      </c>
      <c r="K58" s="161"/>
      <c r="L58" s="161"/>
      <c r="M58" s="161"/>
      <c r="N58" s="22"/>
      <c r="O58" s="22"/>
      <c r="P58" s="163"/>
      <c r="Q58" s="161"/>
      <c r="R58" s="161"/>
      <c r="S58" s="161"/>
      <c r="T58" s="161"/>
      <c r="U58" s="22"/>
      <c r="V58" s="161"/>
      <c r="W58" s="22"/>
      <c r="X58" s="161"/>
    </row>
    <row r="59" ht="15" customHeight="1" spans="1:24">
      <c r="A59" s="153" t="s">
        <v>312</v>
      </c>
      <c r="B59" s="153" t="s">
        <v>346</v>
      </c>
      <c r="C59" s="78" t="s">
        <v>345</v>
      </c>
      <c r="D59" s="153" t="s">
        <v>55</v>
      </c>
      <c r="E59" s="153" t="s">
        <v>76</v>
      </c>
      <c r="F59" s="153" t="s">
        <v>314</v>
      </c>
      <c r="G59" s="153" t="s">
        <v>339</v>
      </c>
      <c r="H59" s="153" t="s">
        <v>340</v>
      </c>
      <c r="I59" s="161">
        <v>0.1</v>
      </c>
      <c r="J59" s="161">
        <v>0.1</v>
      </c>
      <c r="K59" s="161"/>
      <c r="L59" s="161"/>
      <c r="M59" s="161"/>
      <c r="N59" s="22"/>
      <c r="O59" s="22"/>
      <c r="P59" s="163"/>
      <c r="Q59" s="161"/>
      <c r="R59" s="161"/>
      <c r="S59" s="161"/>
      <c r="T59" s="161"/>
      <c r="U59" s="22"/>
      <c r="V59" s="161"/>
      <c r="W59" s="22"/>
      <c r="X59" s="161"/>
    </row>
    <row r="60" ht="15" customHeight="1" spans="1:24">
      <c r="A60" s="153" t="s">
        <v>312</v>
      </c>
      <c r="B60" s="153" t="s">
        <v>346</v>
      </c>
      <c r="C60" s="78" t="s">
        <v>345</v>
      </c>
      <c r="D60" s="153" t="s">
        <v>55</v>
      </c>
      <c r="E60" s="153" t="s">
        <v>76</v>
      </c>
      <c r="F60" s="153" t="s">
        <v>314</v>
      </c>
      <c r="G60" s="153" t="s">
        <v>279</v>
      </c>
      <c r="H60" s="153" t="s">
        <v>280</v>
      </c>
      <c r="I60" s="161">
        <v>4.21</v>
      </c>
      <c r="J60" s="161">
        <v>4.21</v>
      </c>
      <c r="K60" s="161"/>
      <c r="L60" s="161"/>
      <c r="M60" s="161"/>
      <c r="N60" s="22"/>
      <c r="O60" s="22"/>
      <c r="P60" s="163"/>
      <c r="Q60" s="161"/>
      <c r="R60" s="161"/>
      <c r="S60" s="161"/>
      <c r="T60" s="161"/>
      <c r="U60" s="22"/>
      <c r="V60" s="161"/>
      <c r="W60" s="22"/>
      <c r="X60" s="161"/>
    </row>
    <row r="61" ht="15" customHeight="1" spans="1:24">
      <c r="A61" s="153" t="s">
        <v>312</v>
      </c>
      <c r="B61" s="153" t="s">
        <v>346</v>
      </c>
      <c r="C61" s="78" t="s">
        <v>345</v>
      </c>
      <c r="D61" s="153" t="s">
        <v>55</v>
      </c>
      <c r="E61" s="153" t="s">
        <v>76</v>
      </c>
      <c r="F61" s="153" t="s">
        <v>314</v>
      </c>
      <c r="G61" s="153" t="s">
        <v>335</v>
      </c>
      <c r="H61" s="153" t="s">
        <v>336</v>
      </c>
      <c r="I61" s="161">
        <v>0.1</v>
      </c>
      <c r="J61" s="161">
        <v>0.1</v>
      </c>
      <c r="K61" s="161"/>
      <c r="L61" s="161"/>
      <c r="M61" s="161"/>
      <c r="N61" s="22"/>
      <c r="O61" s="22"/>
      <c r="P61" s="163"/>
      <c r="Q61" s="161"/>
      <c r="R61" s="161"/>
      <c r="S61" s="161"/>
      <c r="T61" s="161"/>
      <c r="U61" s="22"/>
      <c r="V61" s="161"/>
      <c r="W61" s="22"/>
      <c r="X61" s="161"/>
    </row>
    <row r="62" ht="15" customHeight="1" spans="1:24">
      <c r="A62" s="65"/>
      <c r="B62" s="65"/>
      <c r="C62" s="152" t="s">
        <v>351</v>
      </c>
      <c r="D62" s="65"/>
      <c r="E62" s="65"/>
      <c r="F62" s="65"/>
      <c r="G62" s="65"/>
      <c r="H62" s="65"/>
      <c r="I62" s="160">
        <v>21.08</v>
      </c>
      <c r="J62" s="160">
        <v>21.08</v>
      </c>
      <c r="K62" s="160"/>
      <c r="L62" s="160"/>
      <c r="M62" s="160"/>
      <c r="N62" s="23"/>
      <c r="O62" s="23"/>
      <c r="P62" s="163"/>
      <c r="Q62" s="160"/>
      <c r="R62" s="160"/>
      <c r="S62" s="160"/>
      <c r="T62" s="160"/>
      <c r="U62" s="23"/>
      <c r="V62" s="160"/>
      <c r="W62" s="22"/>
      <c r="X62" s="160"/>
    </row>
    <row r="63" ht="15" customHeight="1" spans="1:24">
      <c r="A63" s="153" t="s">
        <v>312</v>
      </c>
      <c r="B63" s="153" t="s">
        <v>352</v>
      </c>
      <c r="C63" s="78" t="s">
        <v>351</v>
      </c>
      <c r="D63" s="153" t="s">
        <v>55</v>
      </c>
      <c r="E63" s="153" t="s">
        <v>124</v>
      </c>
      <c r="F63" s="153" t="s">
        <v>353</v>
      </c>
      <c r="G63" s="153" t="s">
        <v>331</v>
      </c>
      <c r="H63" s="153" t="s">
        <v>332</v>
      </c>
      <c r="I63" s="161">
        <v>2.2</v>
      </c>
      <c r="J63" s="161">
        <v>2.2</v>
      </c>
      <c r="K63" s="161"/>
      <c r="L63" s="161"/>
      <c r="M63" s="161"/>
      <c r="N63" s="22"/>
      <c r="O63" s="22"/>
      <c r="P63" s="163"/>
      <c r="Q63" s="161"/>
      <c r="R63" s="161"/>
      <c r="S63" s="161"/>
      <c r="T63" s="161"/>
      <c r="U63" s="22"/>
      <c r="V63" s="161"/>
      <c r="W63" s="22"/>
      <c r="X63" s="161"/>
    </row>
    <row r="64" ht="15" customHeight="1" spans="1:24">
      <c r="A64" s="153" t="s">
        <v>312</v>
      </c>
      <c r="B64" s="153" t="s">
        <v>352</v>
      </c>
      <c r="C64" s="78" t="s">
        <v>351</v>
      </c>
      <c r="D64" s="153" t="s">
        <v>55</v>
      </c>
      <c r="E64" s="153" t="s">
        <v>124</v>
      </c>
      <c r="F64" s="153" t="s">
        <v>353</v>
      </c>
      <c r="G64" s="153" t="s">
        <v>317</v>
      </c>
      <c r="H64" s="153" t="s">
        <v>318</v>
      </c>
      <c r="I64" s="161">
        <v>3.5</v>
      </c>
      <c r="J64" s="161">
        <v>3.5</v>
      </c>
      <c r="K64" s="161"/>
      <c r="L64" s="161"/>
      <c r="M64" s="161"/>
      <c r="N64" s="22"/>
      <c r="O64" s="22"/>
      <c r="P64" s="163"/>
      <c r="Q64" s="161"/>
      <c r="R64" s="161"/>
      <c r="S64" s="161"/>
      <c r="T64" s="161"/>
      <c r="U64" s="22"/>
      <c r="V64" s="161"/>
      <c r="W64" s="22"/>
      <c r="X64" s="161"/>
    </row>
    <row r="65" ht="15" customHeight="1" spans="1:24">
      <c r="A65" s="153" t="s">
        <v>312</v>
      </c>
      <c r="B65" s="153" t="s">
        <v>352</v>
      </c>
      <c r="C65" s="78" t="s">
        <v>351</v>
      </c>
      <c r="D65" s="153" t="s">
        <v>55</v>
      </c>
      <c r="E65" s="153" t="s">
        <v>124</v>
      </c>
      <c r="F65" s="153" t="s">
        <v>353</v>
      </c>
      <c r="G65" s="153" t="s">
        <v>319</v>
      </c>
      <c r="H65" s="153" t="s">
        <v>320</v>
      </c>
      <c r="I65" s="161">
        <v>0.8</v>
      </c>
      <c r="J65" s="161">
        <v>0.8</v>
      </c>
      <c r="K65" s="161"/>
      <c r="L65" s="161"/>
      <c r="M65" s="161"/>
      <c r="N65" s="22"/>
      <c r="O65" s="22"/>
      <c r="P65" s="163"/>
      <c r="Q65" s="161"/>
      <c r="R65" s="161"/>
      <c r="S65" s="161"/>
      <c r="T65" s="161"/>
      <c r="U65" s="22"/>
      <c r="V65" s="161"/>
      <c r="W65" s="22"/>
      <c r="X65" s="161"/>
    </row>
    <row r="66" ht="15" customHeight="1" spans="1:24">
      <c r="A66" s="153" t="s">
        <v>312</v>
      </c>
      <c r="B66" s="153" t="s">
        <v>352</v>
      </c>
      <c r="C66" s="78" t="s">
        <v>351</v>
      </c>
      <c r="D66" s="153" t="s">
        <v>55</v>
      </c>
      <c r="E66" s="153" t="s">
        <v>124</v>
      </c>
      <c r="F66" s="153" t="s">
        <v>353</v>
      </c>
      <c r="G66" s="153" t="s">
        <v>269</v>
      </c>
      <c r="H66" s="153" t="s">
        <v>270</v>
      </c>
      <c r="I66" s="161">
        <v>5.26</v>
      </c>
      <c r="J66" s="161">
        <v>5.26</v>
      </c>
      <c r="K66" s="161"/>
      <c r="L66" s="161"/>
      <c r="M66" s="161"/>
      <c r="N66" s="22"/>
      <c r="O66" s="22"/>
      <c r="P66" s="163"/>
      <c r="Q66" s="161"/>
      <c r="R66" s="161"/>
      <c r="S66" s="161"/>
      <c r="T66" s="161"/>
      <c r="U66" s="22"/>
      <c r="V66" s="161"/>
      <c r="W66" s="22"/>
      <c r="X66" s="161"/>
    </row>
    <row r="67" ht="15" customHeight="1" spans="1:24">
      <c r="A67" s="153" t="s">
        <v>312</v>
      </c>
      <c r="B67" s="153" t="s">
        <v>352</v>
      </c>
      <c r="C67" s="78" t="s">
        <v>351</v>
      </c>
      <c r="D67" s="153" t="s">
        <v>55</v>
      </c>
      <c r="E67" s="153" t="s">
        <v>124</v>
      </c>
      <c r="F67" s="153" t="s">
        <v>353</v>
      </c>
      <c r="G67" s="153" t="s">
        <v>354</v>
      </c>
      <c r="H67" s="153" t="s">
        <v>355</v>
      </c>
      <c r="I67" s="161">
        <v>5.82</v>
      </c>
      <c r="J67" s="161">
        <v>5.82</v>
      </c>
      <c r="K67" s="161"/>
      <c r="L67" s="161"/>
      <c r="M67" s="161"/>
      <c r="N67" s="22"/>
      <c r="O67" s="22"/>
      <c r="P67" s="163"/>
      <c r="Q67" s="161"/>
      <c r="R67" s="161"/>
      <c r="S67" s="161"/>
      <c r="T67" s="161"/>
      <c r="U67" s="22"/>
      <c r="V67" s="161"/>
      <c r="W67" s="22"/>
      <c r="X67" s="161"/>
    </row>
    <row r="68" ht="15" customHeight="1" spans="1:24">
      <c r="A68" s="153" t="s">
        <v>312</v>
      </c>
      <c r="B68" s="153" t="s">
        <v>352</v>
      </c>
      <c r="C68" s="78" t="s">
        <v>351</v>
      </c>
      <c r="D68" s="153" t="s">
        <v>55</v>
      </c>
      <c r="E68" s="153" t="s">
        <v>124</v>
      </c>
      <c r="F68" s="153" t="s">
        <v>353</v>
      </c>
      <c r="G68" s="153" t="s">
        <v>279</v>
      </c>
      <c r="H68" s="153" t="s">
        <v>280</v>
      </c>
      <c r="I68" s="161">
        <v>2.5</v>
      </c>
      <c r="J68" s="161">
        <v>2.5</v>
      </c>
      <c r="K68" s="161"/>
      <c r="L68" s="161"/>
      <c r="M68" s="161"/>
      <c r="N68" s="22"/>
      <c r="O68" s="22"/>
      <c r="P68" s="163"/>
      <c r="Q68" s="161"/>
      <c r="R68" s="161"/>
      <c r="S68" s="161"/>
      <c r="T68" s="161"/>
      <c r="U68" s="22"/>
      <c r="V68" s="161"/>
      <c r="W68" s="22"/>
      <c r="X68" s="161"/>
    </row>
    <row r="69" ht="15" customHeight="1" spans="1:24">
      <c r="A69" s="153" t="s">
        <v>312</v>
      </c>
      <c r="B69" s="153" t="s">
        <v>352</v>
      </c>
      <c r="C69" s="78" t="s">
        <v>351</v>
      </c>
      <c r="D69" s="153" t="s">
        <v>55</v>
      </c>
      <c r="E69" s="153" t="s">
        <v>124</v>
      </c>
      <c r="F69" s="153" t="s">
        <v>353</v>
      </c>
      <c r="G69" s="153" t="s">
        <v>271</v>
      </c>
      <c r="H69" s="153" t="s">
        <v>272</v>
      </c>
      <c r="I69" s="161">
        <v>1</v>
      </c>
      <c r="J69" s="161">
        <v>1</v>
      </c>
      <c r="K69" s="161"/>
      <c r="L69" s="161"/>
      <c r="M69" s="161"/>
      <c r="N69" s="22"/>
      <c r="O69" s="22"/>
      <c r="P69" s="163"/>
      <c r="Q69" s="161"/>
      <c r="R69" s="161"/>
      <c r="S69" s="161"/>
      <c r="T69" s="161"/>
      <c r="U69" s="22"/>
      <c r="V69" s="161"/>
      <c r="W69" s="22"/>
      <c r="X69" s="161"/>
    </row>
    <row r="70" ht="15" customHeight="1" spans="1:24">
      <c r="A70" s="65"/>
      <c r="B70" s="65"/>
      <c r="C70" s="152" t="s">
        <v>356</v>
      </c>
      <c r="D70" s="65"/>
      <c r="E70" s="65"/>
      <c r="F70" s="65"/>
      <c r="G70" s="65"/>
      <c r="H70" s="65"/>
      <c r="I70" s="160">
        <v>10</v>
      </c>
      <c r="J70" s="160">
        <v>10</v>
      </c>
      <c r="K70" s="160"/>
      <c r="L70" s="160"/>
      <c r="M70" s="160"/>
      <c r="N70" s="23"/>
      <c r="O70" s="23"/>
      <c r="P70" s="163"/>
      <c r="Q70" s="160"/>
      <c r="R70" s="160"/>
      <c r="S70" s="160"/>
      <c r="T70" s="160"/>
      <c r="U70" s="23"/>
      <c r="V70" s="160"/>
      <c r="W70" s="22"/>
      <c r="X70" s="160"/>
    </row>
    <row r="71" ht="15" customHeight="1" spans="1:24">
      <c r="A71" s="153" t="s">
        <v>312</v>
      </c>
      <c r="B71" s="153" t="s">
        <v>357</v>
      </c>
      <c r="C71" s="78" t="s">
        <v>356</v>
      </c>
      <c r="D71" s="153" t="s">
        <v>55</v>
      </c>
      <c r="E71" s="153" t="s">
        <v>138</v>
      </c>
      <c r="F71" s="153" t="s">
        <v>358</v>
      </c>
      <c r="G71" s="153" t="s">
        <v>331</v>
      </c>
      <c r="H71" s="153" t="s">
        <v>332</v>
      </c>
      <c r="I71" s="161">
        <v>0.5</v>
      </c>
      <c r="J71" s="161">
        <v>0.5</v>
      </c>
      <c r="K71" s="161"/>
      <c r="L71" s="161"/>
      <c r="M71" s="161"/>
      <c r="N71" s="22"/>
      <c r="O71" s="22"/>
      <c r="P71" s="163"/>
      <c r="Q71" s="161"/>
      <c r="R71" s="161"/>
      <c r="S71" s="161"/>
      <c r="T71" s="161"/>
      <c r="U71" s="22"/>
      <c r="V71" s="161"/>
      <c r="W71" s="22"/>
      <c r="X71" s="161"/>
    </row>
    <row r="72" ht="15" customHeight="1" spans="1:24">
      <c r="A72" s="153" t="s">
        <v>312</v>
      </c>
      <c r="B72" s="153" t="s">
        <v>357</v>
      </c>
      <c r="C72" s="78" t="s">
        <v>356</v>
      </c>
      <c r="D72" s="153" t="s">
        <v>55</v>
      </c>
      <c r="E72" s="153" t="s">
        <v>138</v>
      </c>
      <c r="F72" s="153" t="s">
        <v>358</v>
      </c>
      <c r="G72" s="153" t="s">
        <v>317</v>
      </c>
      <c r="H72" s="153" t="s">
        <v>318</v>
      </c>
      <c r="I72" s="161">
        <v>1</v>
      </c>
      <c r="J72" s="161">
        <v>1</v>
      </c>
      <c r="K72" s="161"/>
      <c r="L72" s="161"/>
      <c r="M72" s="161"/>
      <c r="N72" s="22"/>
      <c r="O72" s="22"/>
      <c r="P72" s="163"/>
      <c r="Q72" s="161"/>
      <c r="R72" s="161"/>
      <c r="S72" s="161"/>
      <c r="T72" s="161"/>
      <c r="U72" s="22"/>
      <c r="V72" s="161"/>
      <c r="W72" s="22"/>
      <c r="X72" s="161"/>
    </row>
    <row r="73" ht="15" customHeight="1" spans="1:24">
      <c r="A73" s="153" t="s">
        <v>312</v>
      </c>
      <c r="B73" s="153" t="s">
        <v>357</v>
      </c>
      <c r="C73" s="78" t="s">
        <v>356</v>
      </c>
      <c r="D73" s="153" t="s">
        <v>55</v>
      </c>
      <c r="E73" s="153" t="s">
        <v>138</v>
      </c>
      <c r="F73" s="153" t="s">
        <v>358</v>
      </c>
      <c r="G73" s="153" t="s">
        <v>269</v>
      </c>
      <c r="H73" s="153" t="s">
        <v>270</v>
      </c>
      <c r="I73" s="161">
        <v>2</v>
      </c>
      <c r="J73" s="161">
        <v>2</v>
      </c>
      <c r="K73" s="161"/>
      <c r="L73" s="161"/>
      <c r="M73" s="161"/>
      <c r="N73" s="22"/>
      <c r="O73" s="22"/>
      <c r="P73" s="163"/>
      <c r="Q73" s="161"/>
      <c r="R73" s="161"/>
      <c r="S73" s="161"/>
      <c r="T73" s="161"/>
      <c r="U73" s="22"/>
      <c r="V73" s="161"/>
      <c r="W73" s="22"/>
      <c r="X73" s="161"/>
    </row>
    <row r="74" ht="15" customHeight="1" spans="1:24">
      <c r="A74" s="153" t="s">
        <v>312</v>
      </c>
      <c r="B74" s="153" t="s">
        <v>357</v>
      </c>
      <c r="C74" s="78" t="s">
        <v>356</v>
      </c>
      <c r="D74" s="153" t="s">
        <v>55</v>
      </c>
      <c r="E74" s="153" t="s">
        <v>138</v>
      </c>
      <c r="F74" s="153" t="s">
        <v>358</v>
      </c>
      <c r="G74" s="153" t="s">
        <v>354</v>
      </c>
      <c r="H74" s="153" t="s">
        <v>355</v>
      </c>
      <c r="I74" s="161">
        <v>5.2</v>
      </c>
      <c r="J74" s="161">
        <v>5.2</v>
      </c>
      <c r="K74" s="161"/>
      <c r="L74" s="161"/>
      <c r="M74" s="161"/>
      <c r="N74" s="22"/>
      <c r="O74" s="22"/>
      <c r="P74" s="163"/>
      <c r="Q74" s="161"/>
      <c r="R74" s="161"/>
      <c r="S74" s="161"/>
      <c r="T74" s="161"/>
      <c r="U74" s="22"/>
      <c r="V74" s="161"/>
      <c r="W74" s="22"/>
      <c r="X74" s="161"/>
    </row>
    <row r="75" ht="15" customHeight="1" spans="1:24">
      <c r="A75" s="153" t="s">
        <v>312</v>
      </c>
      <c r="B75" s="153" t="s">
        <v>357</v>
      </c>
      <c r="C75" s="78" t="s">
        <v>356</v>
      </c>
      <c r="D75" s="153" t="s">
        <v>55</v>
      </c>
      <c r="E75" s="153" t="s">
        <v>138</v>
      </c>
      <c r="F75" s="153" t="s">
        <v>358</v>
      </c>
      <c r="G75" s="153" t="s">
        <v>279</v>
      </c>
      <c r="H75" s="153" t="s">
        <v>280</v>
      </c>
      <c r="I75" s="161">
        <v>1.3</v>
      </c>
      <c r="J75" s="161">
        <v>1.3</v>
      </c>
      <c r="K75" s="161"/>
      <c r="L75" s="161"/>
      <c r="M75" s="161"/>
      <c r="N75" s="22"/>
      <c r="O75" s="22"/>
      <c r="P75" s="163"/>
      <c r="Q75" s="161"/>
      <c r="R75" s="161"/>
      <c r="S75" s="161"/>
      <c r="T75" s="161"/>
      <c r="U75" s="22"/>
      <c r="V75" s="161"/>
      <c r="W75" s="22"/>
      <c r="X75" s="161"/>
    </row>
    <row r="76" ht="15" customHeight="1" spans="1:24">
      <c r="A76" s="65"/>
      <c r="B76" s="65"/>
      <c r="C76" s="152" t="s">
        <v>359</v>
      </c>
      <c r="D76" s="65"/>
      <c r="E76" s="65"/>
      <c r="F76" s="65"/>
      <c r="G76" s="65"/>
      <c r="H76" s="65"/>
      <c r="I76" s="160">
        <v>10</v>
      </c>
      <c r="J76" s="160">
        <v>10</v>
      </c>
      <c r="K76" s="160"/>
      <c r="L76" s="160"/>
      <c r="M76" s="160"/>
      <c r="N76" s="23"/>
      <c r="O76" s="23"/>
      <c r="P76" s="163"/>
      <c r="Q76" s="160"/>
      <c r="R76" s="160"/>
      <c r="S76" s="160"/>
      <c r="T76" s="160"/>
      <c r="U76" s="23"/>
      <c r="V76" s="160"/>
      <c r="W76" s="22"/>
      <c r="X76" s="160"/>
    </row>
    <row r="77" ht="15" customHeight="1" spans="1:24">
      <c r="A77" s="153" t="s">
        <v>312</v>
      </c>
      <c r="B77" s="153" t="s">
        <v>360</v>
      </c>
      <c r="C77" s="78" t="s">
        <v>359</v>
      </c>
      <c r="D77" s="153" t="s">
        <v>55</v>
      </c>
      <c r="E77" s="153" t="s">
        <v>76</v>
      </c>
      <c r="F77" s="153" t="s">
        <v>314</v>
      </c>
      <c r="G77" s="153" t="s">
        <v>331</v>
      </c>
      <c r="H77" s="153" t="s">
        <v>332</v>
      </c>
      <c r="I77" s="161">
        <v>2.014</v>
      </c>
      <c r="J77" s="161">
        <v>2.014</v>
      </c>
      <c r="K77" s="161"/>
      <c r="L77" s="161"/>
      <c r="M77" s="161"/>
      <c r="N77" s="22"/>
      <c r="O77" s="22"/>
      <c r="P77" s="163"/>
      <c r="Q77" s="161"/>
      <c r="R77" s="161"/>
      <c r="S77" s="161"/>
      <c r="T77" s="161"/>
      <c r="U77" s="22"/>
      <c r="V77" s="161"/>
      <c r="W77" s="22"/>
      <c r="X77" s="161"/>
    </row>
    <row r="78" ht="15" customHeight="1" spans="1:24">
      <c r="A78" s="153" t="s">
        <v>312</v>
      </c>
      <c r="B78" s="153" t="s">
        <v>360</v>
      </c>
      <c r="C78" s="78" t="s">
        <v>359</v>
      </c>
      <c r="D78" s="153" t="s">
        <v>55</v>
      </c>
      <c r="E78" s="153" t="s">
        <v>76</v>
      </c>
      <c r="F78" s="153" t="s">
        <v>314</v>
      </c>
      <c r="G78" s="153" t="s">
        <v>315</v>
      </c>
      <c r="H78" s="153" t="s">
        <v>316</v>
      </c>
      <c r="I78" s="161">
        <v>1</v>
      </c>
      <c r="J78" s="161">
        <v>1</v>
      </c>
      <c r="K78" s="161"/>
      <c r="L78" s="161"/>
      <c r="M78" s="161"/>
      <c r="N78" s="22"/>
      <c r="O78" s="22"/>
      <c r="P78" s="163"/>
      <c r="Q78" s="161"/>
      <c r="R78" s="161"/>
      <c r="S78" s="161"/>
      <c r="T78" s="161"/>
      <c r="U78" s="22"/>
      <c r="V78" s="161"/>
      <c r="W78" s="22"/>
      <c r="X78" s="161"/>
    </row>
    <row r="79" ht="15" customHeight="1" spans="1:24">
      <c r="A79" s="153" t="s">
        <v>312</v>
      </c>
      <c r="B79" s="153" t="s">
        <v>360</v>
      </c>
      <c r="C79" s="78" t="s">
        <v>359</v>
      </c>
      <c r="D79" s="153" t="s">
        <v>55</v>
      </c>
      <c r="E79" s="153" t="s">
        <v>76</v>
      </c>
      <c r="F79" s="153" t="s">
        <v>314</v>
      </c>
      <c r="G79" s="153" t="s">
        <v>261</v>
      </c>
      <c r="H79" s="153" t="s">
        <v>262</v>
      </c>
      <c r="I79" s="161">
        <v>0.5</v>
      </c>
      <c r="J79" s="161">
        <v>0.5</v>
      </c>
      <c r="K79" s="161"/>
      <c r="L79" s="161"/>
      <c r="M79" s="161"/>
      <c r="N79" s="22"/>
      <c r="O79" s="22"/>
      <c r="P79" s="163"/>
      <c r="Q79" s="161"/>
      <c r="R79" s="161"/>
      <c r="S79" s="161"/>
      <c r="T79" s="161"/>
      <c r="U79" s="22"/>
      <c r="V79" s="161"/>
      <c r="W79" s="22"/>
      <c r="X79" s="161"/>
    </row>
    <row r="80" ht="15" customHeight="1" spans="1:24">
      <c r="A80" s="153" t="s">
        <v>312</v>
      </c>
      <c r="B80" s="153" t="s">
        <v>360</v>
      </c>
      <c r="C80" s="78" t="s">
        <v>359</v>
      </c>
      <c r="D80" s="153" t="s">
        <v>55</v>
      </c>
      <c r="E80" s="153" t="s">
        <v>76</v>
      </c>
      <c r="F80" s="153" t="s">
        <v>314</v>
      </c>
      <c r="G80" s="153" t="s">
        <v>265</v>
      </c>
      <c r="H80" s="153" t="s">
        <v>266</v>
      </c>
      <c r="I80" s="161">
        <v>0.5</v>
      </c>
      <c r="J80" s="161">
        <v>0.5</v>
      </c>
      <c r="K80" s="161"/>
      <c r="L80" s="161"/>
      <c r="M80" s="161"/>
      <c r="N80" s="22"/>
      <c r="O80" s="22"/>
      <c r="P80" s="163"/>
      <c r="Q80" s="161"/>
      <c r="R80" s="161"/>
      <c r="S80" s="161"/>
      <c r="T80" s="161"/>
      <c r="U80" s="22"/>
      <c r="V80" s="161"/>
      <c r="W80" s="22"/>
      <c r="X80" s="161"/>
    </row>
    <row r="81" ht="15" customHeight="1" spans="1:24">
      <c r="A81" s="153" t="s">
        <v>312</v>
      </c>
      <c r="B81" s="153" t="s">
        <v>360</v>
      </c>
      <c r="C81" s="78" t="s">
        <v>359</v>
      </c>
      <c r="D81" s="153" t="s">
        <v>55</v>
      </c>
      <c r="E81" s="153" t="s">
        <v>76</v>
      </c>
      <c r="F81" s="153" t="s">
        <v>314</v>
      </c>
      <c r="G81" s="153" t="s">
        <v>333</v>
      </c>
      <c r="H81" s="153" t="s">
        <v>334</v>
      </c>
      <c r="I81" s="161">
        <v>1</v>
      </c>
      <c r="J81" s="161">
        <v>1</v>
      </c>
      <c r="K81" s="161"/>
      <c r="L81" s="161"/>
      <c r="M81" s="161"/>
      <c r="N81" s="22"/>
      <c r="O81" s="22"/>
      <c r="P81" s="163"/>
      <c r="Q81" s="161"/>
      <c r="R81" s="161"/>
      <c r="S81" s="161"/>
      <c r="T81" s="161"/>
      <c r="U81" s="22"/>
      <c r="V81" s="161"/>
      <c r="W81" s="22"/>
      <c r="X81" s="161"/>
    </row>
    <row r="82" ht="15" customHeight="1" spans="1:24">
      <c r="A82" s="153" t="s">
        <v>312</v>
      </c>
      <c r="B82" s="153" t="s">
        <v>360</v>
      </c>
      <c r="C82" s="78" t="s">
        <v>359</v>
      </c>
      <c r="D82" s="153" t="s">
        <v>55</v>
      </c>
      <c r="E82" s="153" t="s">
        <v>76</v>
      </c>
      <c r="F82" s="153" t="s">
        <v>314</v>
      </c>
      <c r="G82" s="153" t="s">
        <v>319</v>
      </c>
      <c r="H82" s="153" t="s">
        <v>320</v>
      </c>
      <c r="I82" s="161">
        <v>1</v>
      </c>
      <c r="J82" s="161">
        <v>1</v>
      </c>
      <c r="K82" s="161"/>
      <c r="L82" s="161"/>
      <c r="M82" s="161"/>
      <c r="N82" s="22"/>
      <c r="O82" s="22"/>
      <c r="P82" s="163"/>
      <c r="Q82" s="161"/>
      <c r="R82" s="161"/>
      <c r="S82" s="161"/>
      <c r="T82" s="161"/>
      <c r="U82" s="22"/>
      <c r="V82" s="161"/>
      <c r="W82" s="22"/>
      <c r="X82" s="161"/>
    </row>
    <row r="83" ht="15" customHeight="1" spans="1:24">
      <c r="A83" s="153" t="s">
        <v>312</v>
      </c>
      <c r="B83" s="153" t="s">
        <v>360</v>
      </c>
      <c r="C83" s="78" t="s">
        <v>359</v>
      </c>
      <c r="D83" s="153" t="s">
        <v>55</v>
      </c>
      <c r="E83" s="153" t="s">
        <v>76</v>
      </c>
      <c r="F83" s="153" t="s">
        <v>314</v>
      </c>
      <c r="G83" s="153" t="s">
        <v>279</v>
      </c>
      <c r="H83" s="153" t="s">
        <v>280</v>
      </c>
      <c r="I83" s="161">
        <v>3</v>
      </c>
      <c r="J83" s="161">
        <v>3</v>
      </c>
      <c r="K83" s="161"/>
      <c r="L83" s="161"/>
      <c r="M83" s="161"/>
      <c r="N83" s="22"/>
      <c r="O83" s="22"/>
      <c r="P83" s="163"/>
      <c r="Q83" s="161"/>
      <c r="R83" s="161"/>
      <c r="S83" s="161"/>
      <c r="T83" s="161"/>
      <c r="U83" s="22"/>
      <c r="V83" s="161"/>
      <c r="W83" s="22"/>
      <c r="X83" s="161"/>
    </row>
    <row r="84" ht="15" customHeight="1" spans="1:24">
      <c r="A84" s="153" t="s">
        <v>312</v>
      </c>
      <c r="B84" s="153" t="s">
        <v>360</v>
      </c>
      <c r="C84" s="78" t="s">
        <v>359</v>
      </c>
      <c r="D84" s="153" t="s">
        <v>55</v>
      </c>
      <c r="E84" s="153" t="s">
        <v>76</v>
      </c>
      <c r="F84" s="153" t="s">
        <v>314</v>
      </c>
      <c r="G84" s="153" t="s">
        <v>335</v>
      </c>
      <c r="H84" s="153" t="s">
        <v>336</v>
      </c>
      <c r="I84" s="161">
        <v>0.986</v>
      </c>
      <c r="J84" s="161">
        <v>0.986</v>
      </c>
      <c r="K84" s="161"/>
      <c r="L84" s="161"/>
      <c r="M84" s="161"/>
      <c r="N84" s="22"/>
      <c r="O84" s="22"/>
      <c r="P84" s="163"/>
      <c r="Q84" s="161"/>
      <c r="R84" s="161"/>
      <c r="S84" s="161"/>
      <c r="T84" s="161"/>
      <c r="U84" s="22"/>
      <c r="V84" s="161"/>
      <c r="W84" s="22"/>
      <c r="X84" s="161"/>
    </row>
    <row r="85" ht="15" customHeight="1" spans="1:24">
      <c r="A85" s="65"/>
      <c r="B85" s="65"/>
      <c r="C85" s="152" t="s">
        <v>361</v>
      </c>
      <c r="D85" s="65"/>
      <c r="E85" s="65"/>
      <c r="F85" s="65"/>
      <c r="G85" s="65"/>
      <c r="H85" s="65"/>
      <c r="I85" s="160">
        <v>10</v>
      </c>
      <c r="J85" s="160">
        <v>10</v>
      </c>
      <c r="K85" s="160"/>
      <c r="L85" s="160"/>
      <c r="M85" s="160"/>
      <c r="N85" s="23"/>
      <c r="O85" s="23"/>
      <c r="P85" s="163"/>
      <c r="Q85" s="160"/>
      <c r="R85" s="160"/>
      <c r="S85" s="160"/>
      <c r="T85" s="160"/>
      <c r="U85" s="23"/>
      <c r="V85" s="160"/>
      <c r="W85" s="22"/>
      <c r="X85" s="160"/>
    </row>
    <row r="86" ht="15" customHeight="1" spans="1:24">
      <c r="A86" s="153" t="s">
        <v>312</v>
      </c>
      <c r="B86" s="153" t="s">
        <v>362</v>
      </c>
      <c r="C86" s="78" t="s">
        <v>361</v>
      </c>
      <c r="D86" s="153" t="s">
        <v>55</v>
      </c>
      <c r="E86" s="153" t="s">
        <v>112</v>
      </c>
      <c r="F86" s="153" t="s">
        <v>363</v>
      </c>
      <c r="G86" s="153" t="s">
        <v>331</v>
      </c>
      <c r="H86" s="153" t="s">
        <v>332</v>
      </c>
      <c r="I86" s="161">
        <v>1</v>
      </c>
      <c r="J86" s="161">
        <v>1</v>
      </c>
      <c r="K86" s="161"/>
      <c r="L86" s="161"/>
      <c r="M86" s="161"/>
      <c r="N86" s="22"/>
      <c r="O86" s="22"/>
      <c r="P86" s="163"/>
      <c r="Q86" s="161"/>
      <c r="R86" s="161"/>
      <c r="S86" s="161"/>
      <c r="T86" s="161"/>
      <c r="U86" s="22"/>
      <c r="V86" s="161"/>
      <c r="W86" s="22"/>
      <c r="X86" s="161"/>
    </row>
    <row r="87" ht="15" customHeight="1" spans="1:24">
      <c r="A87" s="153" t="s">
        <v>312</v>
      </c>
      <c r="B87" s="153" t="s">
        <v>362</v>
      </c>
      <c r="C87" s="78" t="s">
        <v>361</v>
      </c>
      <c r="D87" s="153" t="s">
        <v>55</v>
      </c>
      <c r="E87" s="153" t="s">
        <v>112</v>
      </c>
      <c r="F87" s="153" t="s">
        <v>363</v>
      </c>
      <c r="G87" s="153" t="s">
        <v>364</v>
      </c>
      <c r="H87" s="153" t="s">
        <v>365</v>
      </c>
      <c r="I87" s="161">
        <v>2.5</v>
      </c>
      <c r="J87" s="161">
        <v>2.5</v>
      </c>
      <c r="K87" s="161"/>
      <c r="L87" s="161"/>
      <c r="M87" s="161"/>
      <c r="N87" s="22"/>
      <c r="O87" s="22"/>
      <c r="P87" s="163"/>
      <c r="Q87" s="161"/>
      <c r="R87" s="161"/>
      <c r="S87" s="161"/>
      <c r="T87" s="161"/>
      <c r="U87" s="22"/>
      <c r="V87" s="161"/>
      <c r="W87" s="22"/>
      <c r="X87" s="161"/>
    </row>
    <row r="88" ht="15" customHeight="1" spans="1:24">
      <c r="A88" s="153" t="s">
        <v>312</v>
      </c>
      <c r="B88" s="153" t="s">
        <v>362</v>
      </c>
      <c r="C88" s="78" t="s">
        <v>361</v>
      </c>
      <c r="D88" s="153" t="s">
        <v>55</v>
      </c>
      <c r="E88" s="153" t="s">
        <v>112</v>
      </c>
      <c r="F88" s="153" t="s">
        <v>363</v>
      </c>
      <c r="G88" s="153" t="s">
        <v>317</v>
      </c>
      <c r="H88" s="153" t="s">
        <v>318</v>
      </c>
      <c r="I88" s="161">
        <v>4.74</v>
      </c>
      <c r="J88" s="161">
        <v>4.74</v>
      </c>
      <c r="K88" s="161"/>
      <c r="L88" s="161"/>
      <c r="M88" s="161"/>
      <c r="N88" s="22"/>
      <c r="O88" s="22"/>
      <c r="P88" s="163"/>
      <c r="Q88" s="161"/>
      <c r="R88" s="161"/>
      <c r="S88" s="161"/>
      <c r="T88" s="161"/>
      <c r="U88" s="22"/>
      <c r="V88" s="161"/>
      <c r="W88" s="22"/>
      <c r="X88" s="161"/>
    </row>
    <row r="89" ht="15" customHeight="1" spans="1:24">
      <c r="A89" s="153" t="s">
        <v>312</v>
      </c>
      <c r="B89" s="153" t="s">
        <v>362</v>
      </c>
      <c r="C89" s="78" t="s">
        <v>361</v>
      </c>
      <c r="D89" s="153" t="s">
        <v>55</v>
      </c>
      <c r="E89" s="153" t="s">
        <v>112</v>
      </c>
      <c r="F89" s="153" t="s">
        <v>363</v>
      </c>
      <c r="G89" s="153" t="s">
        <v>319</v>
      </c>
      <c r="H89" s="153" t="s">
        <v>320</v>
      </c>
      <c r="I89" s="161">
        <v>0.64</v>
      </c>
      <c r="J89" s="161">
        <v>0.64</v>
      </c>
      <c r="K89" s="161"/>
      <c r="L89" s="161"/>
      <c r="M89" s="161"/>
      <c r="N89" s="22"/>
      <c r="O89" s="22"/>
      <c r="P89" s="163"/>
      <c r="Q89" s="161"/>
      <c r="R89" s="161"/>
      <c r="S89" s="161"/>
      <c r="T89" s="161"/>
      <c r="U89" s="22"/>
      <c r="V89" s="161"/>
      <c r="W89" s="22"/>
      <c r="X89" s="161"/>
    </row>
    <row r="90" ht="15" customHeight="1" spans="1:24">
      <c r="A90" s="153" t="s">
        <v>312</v>
      </c>
      <c r="B90" s="153" t="s">
        <v>362</v>
      </c>
      <c r="C90" s="78" t="s">
        <v>361</v>
      </c>
      <c r="D90" s="153" t="s">
        <v>55</v>
      </c>
      <c r="E90" s="153" t="s">
        <v>112</v>
      </c>
      <c r="F90" s="153" t="s">
        <v>363</v>
      </c>
      <c r="G90" s="153" t="s">
        <v>339</v>
      </c>
      <c r="H90" s="153" t="s">
        <v>340</v>
      </c>
      <c r="I90" s="161">
        <v>0.85</v>
      </c>
      <c r="J90" s="161">
        <v>0.85</v>
      </c>
      <c r="K90" s="161"/>
      <c r="L90" s="161"/>
      <c r="M90" s="161"/>
      <c r="N90" s="22"/>
      <c r="O90" s="22"/>
      <c r="P90" s="163"/>
      <c r="Q90" s="161"/>
      <c r="R90" s="161"/>
      <c r="S90" s="161"/>
      <c r="T90" s="161"/>
      <c r="U90" s="22"/>
      <c r="V90" s="161"/>
      <c r="W90" s="22"/>
      <c r="X90" s="161"/>
    </row>
    <row r="91" ht="15" customHeight="1" spans="1:24">
      <c r="A91" s="153" t="s">
        <v>312</v>
      </c>
      <c r="B91" s="153" t="s">
        <v>362</v>
      </c>
      <c r="C91" s="78" t="s">
        <v>361</v>
      </c>
      <c r="D91" s="153" t="s">
        <v>55</v>
      </c>
      <c r="E91" s="153" t="s">
        <v>112</v>
      </c>
      <c r="F91" s="153" t="s">
        <v>363</v>
      </c>
      <c r="G91" s="153" t="s">
        <v>255</v>
      </c>
      <c r="H91" s="153" t="s">
        <v>256</v>
      </c>
      <c r="I91" s="161">
        <v>0.27</v>
      </c>
      <c r="J91" s="161">
        <v>0.27</v>
      </c>
      <c r="K91" s="161"/>
      <c r="L91" s="161"/>
      <c r="M91" s="161"/>
      <c r="N91" s="22"/>
      <c r="O91" s="22"/>
      <c r="P91" s="163"/>
      <c r="Q91" s="161"/>
      <c r="R91" s="161"/>
      <c r="S91" s="161"/>
      <c r="T91" s="161"/>
      <c r="U91" s="22"/>
      <c r="V91" s="161"/>
      <c r="W91" s="22"/>
      <c r="X91" s="161"/>
    </row>
    <row r="92" ht="15" customHeight="1" spans="1:24">
      <c r="A92" s="65"/>
      <c r="B92" s="65"/>
      <c r="C92" s="152" t="s">
        <v>366</v>
      </c>
      <c r="D92" s="65"/>
      <c r="E92" s="65"/>
      <c r="F92" s="65"/>
      <c r="G92" s="65"/>
      <c r="H92" s="65"/>
      <c r="I92" s="160">
        <v>60</v>
      </c>
      <c r="J92" s="160">
        <v>60</v>
      </c>
      <c r="K92" s="160"/>
      <c r="L92" s="160"/>
      <c r="M92" s="160"/>
      <c r="N92" s="23"/>
      <c r="O92" s="23"/>
      <c r="P92" s="163"/>
      <c r="Q92" s="160"/>
      <c r="R92" s="160"/>
      <c r="S92" s="160"/>
      <c r="T92" s="160"/>
      <c r="U92" s="23"/>
      <c r="V92" s="160"/>
      <c r="W92" s="22"/>
      <c r="X92" s="160"/>
    </row>
    <row r="93" ht="15" customHeight="1" spans="1:24">
      <c r="A93" s="153" t="s">
        <v>312</v>
      </c>
      <c r="B93" s="153" t="s">
        <v>367</v>
      </c>
      <c r="C93" s="78" t="s">
        <v>366</v>
      </c>
      <c r="D93" s="153" t="s">
        <v>55</v>
      </c>
      <c r="E93" s="153" t="s">
        <v>76</v>
      </c>
      <c r="F93" s="153" t="s">
        <v>314</v>
      </c>
      <c r="G93" s="153" t="s">
        <v>261</v>
      </c>
      <c r="H93" s="153" t="s">
        <v>262</v>
      </c>
      <c r="I93" s="161">
        <v>1.34</v>
      </c>
      <c r="J93" s="161">
        <v>1.34</v>
      </c>
      <c r="K93" s="161"/>
      <c r="L93" s="161"/>
      <c r="M93" s="161"/>
      <c r="N93" s="22"/>
      <c r="O93" s="22"/>
      <c r="P93" s="163"/>
      <c r="Q93" s="161"/>
      <c r="R93" s="161"/>
      <c r="S93" s="161"/>
      <c r="T93" s="161"/>
      <c r="U93" s="22"/>
      <c r="V93" s="161"/>
      <c r="W93" s="22"/>
      <c r="X93" s="161"/>
    </row>
    <row r="94" ht="15" customHeight="1" spans="1:24">
      <c r="A94" s="153" t="s">
        <v>312</v>
      </c>
      <c r="B94" s="153" t="s">
        <v>367</v>
      </c>
      <c r="C94" s="78" t="s">
        <v>366</v>
      </c>
      <c r="D94" s="153" t="s">
        <v>55</v>
      </c>
      <c r="E94" s="153" t="s">
        <v>76</v>
      </c>
      <c r="F94" s="153" t="s">
        <v>314</v>
      </c>
      <c r="G94" s="153" t="s">
        <v>347</v>
      </c>
      <c r="H94" s="153" t="s">
        <v>348</v>
      </c>
      <c r="I94" s="161">
        <v>5.8</v>
      </c>
      <c r="J94" s="161">
        <v>5.8</v>
      </c>
      <c r="K94" s="161"/>
      <c r="L94" s="161"/>
      <c r="M94" s="161"/>
      <c r="N94" s="22"/>
      <c r="O94" s="22"/>
      <c r="P94" s="163"/>
      <c r="Q94" s="161"/>
      <c r="R94" s="161"/>
      <c r="S94" s="161"/>
      <c r="T94" s="161"/>
      <c r="U94" s="22"/>
      <c r="V94" s="161"/>
      <c r="W94" s="22"/>
      <c r="X94" s="161"/>
    </row>
    <row r="95" ht="15" customHeight="1" spans="1:24">
      <c r="A95" s="153" t="s">
        <v>312</v>
      </c>
      <c r="B95" s="153" t="s">
        <v>367</v>
      </c>
      <c r="C95" s="78" t="s">
        <v>366</v>
      </c>
      <c r="D95" s="153" t="s">
        <v>55</v>
      </c>
      <c r="E95" s="153" t="s">
        <v>76</v>
      </c>
      <c r="F95" s="153" t="s">
        <v>314</v>
      </c>
      <c r="G95" s="153" t="s">
        <v>317</v>
      </c>
      <c r="H95" s="153" t="s">
        <v>318</v>
      </c>
      <c r="I95" s="161">
        <v>26.01</v>
      </c>
      <c r="J95" s="161">
        <v>26.01</v>
      </c>
      <c r="K95" s="161"/>
      <c r="L95" s="161"/>
      <c r="M95" s="161"/>
      <c r="N95" s="22"/>
      <c r="O95" s="22"/>
      <c r="P95" s="163"/>
      <c r="Q95" s="161"/>
      <c r="R95" s="161"/>
      <c r="S95" s="161"/>
      <c r="T95" s="161"/>
      <c r="U95" s="22"/>
      <c r="V95" s="161"/>
      <c r="W95" s="22"/>
      <c r="X95" s="161"/>
    </row>
    <row r="96" ht="15" customHeight="1" spans="1:24">
      <c r="A96" s="153" t="s">
        <v>312</v>
      </c>
      <c r="B96" s="153" t="s">
        <v>367</v>
      </c>
      <c r="C96" s="78" t="s">
        <v>366</v>
      </c>
      <c r="D96" s="153" t="s">
        <v>55</v>
      </c>
      <c r="E96" s="153" t="s">
        <v>76</v>
      </c>
      <c r="F96" s="153" t="s">
        <v>314</v>
      </c>
      <c r="G96" s="153" t="s">
        <v>333</v>
      </c>
      <c r="H96" s="153" t="s">
        <v>334</v>
      </c>
      <c r="I96" s="161">
        <v>3.55</v>
      </c>
      <c r="J96" s="161">
        <v>3.55</v>
      </c>
      <c r="K96" s="161"/>
      <c r="L96" s="161"/>
      <c r="M96" s="161"/>
      <c r="N96" s="22"/>
      <c r="O96" s="22"/>
      <c r="P96" s="163"/>
      <c r="Q96" s="161"/>
      <c r="R96" s="161"/>
      <c r="S96" s="161"/>
      <c r="T96" s="161"/>
      <c r="U96" s="22"/>
      <c r="V96" s="161"/>
      <c r="W96" s="22"/>
      <c r="X96" s="161"/>
    </row>
    <row r="97" ht="15" customHeight="1" spans="1:24">
      <c r="A97" s="153" t="s">
        <v>312</v>
      </c>
      <c r="B97" s="153" t="s">
        <v>367</v>
      </c>
      <c r="C97" s="78" t="s">
        <v>366</v>
      </c>
      <c r="D97" s="153" t="s">
        <v>55</v>
      </c>
      <c r="E97" s="153" t="s">
        <v>76</v>
      </c>
      <c r="F97" s="153" t="s">
        <v>314</v>
      </c>
      <c r="G97" s="153" t="s">
        <v>319</v>
      </c>
      <c r="H97" s="153" t="s">
        <v>320</v>
      </c>
      <c r="I97" s="161">
        <v>4.8</v>
      </c>
      <c r="J97" s="161">
        <v>4.8</v>
      </c>
      <c r="K97" s="161"/>
      <c r="L97" s="161"/>
      <c r="M97" s="161"/>
      <c r="N97" s="22"/>
      <c r="O97" s="22"/>
      <c r="P97" s="163"/>
      <c r="Q97" s="161"/>
      <c r="R97" s="161"/>
      <c r="S97" s="161"/>
      <c r="T97" s="161"/>
      <c r="U97" s="22"/>
      <c r="V97" s="161"/>
      <c r="W97" s="22"/>
      <c r="X97" s="161"/>
    </row>
    <row r="98" ht="15" customHeight="1" spans="1:24">
      <c r="A98" s="153" t="s">
        <v>312</v>
      </c>
      <c r="B98" s="153" t="s">
        <v>367</v>
      </c>
      <c r="C98" s="78" t="s">
        <v>366</v>
      </c>
      <c r="D98" s="153" t="s">
        <v>55</v>
      </c>
      <c r="E98" s="153" t="s">
        <v>76</v>
      </c>
      <c r="F98" s="153" t="s">
        <v>314</v>
      </c>
      <c r="G98" s="153" t="s">
        <v>354</v>
      </c>
      <c r="H98" s="153" t="s">
        <v>355</v>
      </c>
      <c r="I98" s="161">
        <v>10</v>
      </c>
      <c r="J98" s="161">
        <v>10</v>
      </c>
      <c r="K98" s="161"/>
      <c r="L98" s="161"/>
      <c r="M98" s="161"/>
      <c r="N98" s="22"/>
      <c r="O98" s="22"/>
      <c r="P98" s="163"/>
      <c r="Q98" s="161"/>
      <c r="R98" s="161"/>
      <c r="S98" s="161"/>
      <c r="T98" s="161"/>
      <c r="U98" s="22"/>
      <c r="V98" s="161"/>
      <c r="W98" s="22"/>
      <c r="X98" s="161"/>
    </row>
    <row r="99" ht="15" customHeight="1" spans="1:24">
      <c r="A99" s="153" t="s">
        <v>312</v>
      </c>
      <c r="B99" s="153" t="s">
        <v>367</v>
      </c>
      <c r="C99" s="78" t="s">
        <v>366</v>
      </c>
      <c r="D99" s="153" t="s">
        <v>55</v>
      </c>
      <c r="E99" s="153" t="s">
        <v>76</v>
      </c>
      <c r="F99" s="153" t="s">
        <v>314</v>
      </c>
      <c r="G99" s="153" t="s">
        <v>271</v>
      </c>
      <c r="H99" s="153" t="s">
        <v>272</v>
      </c>
      <c r="I99" s="161">
        <v>1.9</v>
      </c>
      <c r="J99" s="161">
        <v>1.9</v>
      </c>
      <c r="K99" s="161"/>
      <c r="L99" s="161"/>
      <c r="M99" s="161"/>
      <c r="N99" s="22"/>
      <c r="O99" s="22"/>
      <c r="P99" s="163"/>
      <c r="Q99" s="161"/>
      <c r="R99" s="161"/>
      <c r="S99" s="161"/>
      <c r="T99" s="161"/>
      <c r="U99" s="22"/>
      <c r="V99" s="161"/>
      <c r="W99" s="22"/>
      <c r="X99" s="161"/>
    </row>
    <row r="100" ht="15" customHeight="1" spans="1:24">
      <c r="A100" s="153" t="s">
        <v>312</v>
      </c>
      <c r="B100" s="153" t="s">
        <v>367</v>
      </c>
      <c r="C100" s="78" t="s">
        <v>366</v>
      </c>
      <c r="D100" s="153" t="s">
        <v>55</v>
      </c>
      <c r="E100" s="153" t="s">
        <v>76</v>
      </c>
      <c r="F100" s="153" t="s">
        <v>314</v>
      </c>
      <c r="G100" s="153" t="s">
        <v>335</v>
      </c>
      <c r="H100" s="153" t="s">
        <v>336</v>
      </c>
      <c r="I100" s="161">
        <v>6.6</v>
      </c>
      <c r="J100" s="161">
        <v>6.6</v>
      </c>
      <c r="K100" s="161"/>
      <c r="L100" s="161"/>
      <c r="M100" s="161"/>
      <c r="N100" s="22"/>
      <c r="O100" s="22"/>
      <c r="P100" s="163"/>
      <c r="Q100" s="161"/>
      <c r="R100" s="161"/>
      <c r="S100" s="161"/>
      <c r="T100" s="161"/>
      <c r="U100" s="22"/>
      <c r="V100" s="161"/>
      <c r="W100" s="22"/>
      <c r="X100" s="161"/>
    </row>
    <row r="101" ht="15" customHeight="1" spans="1:24">
      <c r="A101" s="65"/>
      <c r="B101" s="65"/>
      <c r="C101" s="152" t="s">
        <v>368</v>
      </c>
      <c r="D101" s="65"/>
      <c r="E101" s="65"/>
      <c r="F101" s="65"/>
      <c r="G101" s="65"/>
      <c r="H101" s="65"/>
      <c r="I101" s="160">
        <v>16</v>
      </c>
      <c r="J101" s="160">
        <v>16</v>
      </c>
      <c r="K101" s="160"/>
      <c r="L101" s="160"/>
      <c r="M101" s="160"/>
      <c r="N101" s="23"/>
      <c r="O101" s="23"/>
      <c r="P101" s="163"/>
      <c r="Q101" s="160"/>
      <c r="R101" s="160"/>
      <c r="S101" s="160"/>
      <c r="T101" s="160"/>
      <c r="U101" s="23"/>
      <c r="V101" s="160"/>
      <c r="W101" s="22"/>
      <c r="X101" s="160"/>
    </row>
    <row r="102" ht="15" customHeight="1" spans="1:24">
      <c r="A102" s="153" t="s">
        <v>312</v>
      </c>
      <c r="B102" s="153" t="s">
        <v>369</v>
      </c>
      <c r="C102" s="78" t="s">
        <v>368</v>
      </c>
      <c r="D102" s="153" t="s">
        <v>55</v>
      </c>
      <c r="E102" s="153" t="s">
        <v>76</v>
      </c>
      <c r="F102" s="153" t="s">
        <v>314</v>
      </c>
      <c r="G102" s="153" t="s">
        <v>354</v>
      </c>
      <c r="H102" s="153" t="s">
        <v>355</v>
      </c>
      <c r="I102" s="161">
        <v>16</v>
      </c>
      <c r="J102" s="161">
        <v>16</v>
      </c>
      <c r="K102" s="161"/>
      <c r="L102" s="161"/>
      <c r="M102" s="161"/>
      <c r="N102" s="22"/>
      <c r="O102" s="22"/>
      <c r="P102" s="163"/>
      <c r="Q102" s="161"/>
      <c r="R102" s="161"/>
      <c r="S102" s="161"/>
      <c r="T102" s="161"/>
      <c r="U102" s="22"/>
      <c r="V102" s="161"/>
      <c r="W102" s="22"/>
      <c r="X102" s="161"/>
    </row>
    <row r="103" ht="15" customHeight="1" spans="1:24">
      <c r="A103" s="65"/>
      <c r="B103" s="65"/>
      <c r="C103" s="152" t="s">
        <v>370</v>
      </c>
      <c r="D103" s="65"/>
      <c r="E103" s="65"/>
      <c r="F103" s="65"/>
      <c r="G103" s="65"/>
      <c r="H103" s="65"/>
      <c r="I103" s="160">
        <v>690.13</v>
      </c>
      <c r="J103" s="160">
        <v>690.13</v>
      </c>
      <c r="K103" s="160"/>
      <c r="L103" s="160"/>
      <c r="M103" s="160"/>
      <c r="N103" s="23"/>
      <c r="O103" s="23"/>
      <c r="P103" s="163"/>
      <c r="Q103" s="160"/>
      <c r="R103" s="160"/>
      <c r="S103" s="160"/>
      <c r="T103" s="160"/>
      <c r="U103" s="23"/>
      <c r="V103" s="160"/>
      <c r="W103" s="22"/>
      <c r="X103" s="160"/>
    </row>
    <row r="104" ht="15" customHeight="1" spans="1:24">
      <c r="A104" s="153" t="s">
        <v>371</v>
      </c>
      <c r="B104" s="153" t="s">
        <v>372</v>
      </c>
      <c r="C104" s="78" t="s">
        <v>370</v>
      </c>
      <c r="D104" s="153" t="s">
        <v>55</v>
      </c>
      <c r="E104" s="153" t="s">
        <v>126</v>
      </c>
      <c r="F104" s="153" t="s">
        <v>373</v>
      </c>
      <c r="G104" s="153" t="s">
        <v>374</v>
      </c>
      <c r="H104" s="153" t="s">
        <v>375</v>
      </c>
      <c r="I104" s="161">
        <v>40.13</v>
      </c>
      <c r="J104" s="161">
        <v>40.13</v>
      </c>
      <c r="K104" s="161"/>
      <c r="L104" s="161"/>
      <c r="M104" s="161"/>
      <c r="N104" s="22"/>
      <c r="O104" s="22"/>
      <c r="P104" s="163"/>
      <c r="Q104" s="161"/>
      <c r="R104" s="161"/>
      <c r="S104" s="161"/>
      <c r="T104" s="161"/>
      <c r="U104" s="22"/>
      <c r="V104" s="161"/>
      <c r="W104" s="22"/>
      <c r="X104" s="161"/>
    </row>
    <row r="105" ht="15" customHeight="1" spans="1:24">
      <c r="A105" s="153" t="s">
        <v>371</v>
      </c>
      <c r="B105" s="153" t="s">
        <v>372</v>
      </c>
      <c r="C105" s="78" t="s">
        <v>370</v>
      </c>
      <c r="D105" s="153" t="s">
        <v>55</v>
      </c>
      <c r="E105" s="153" t="s">
        <v>128</v>
      </c>
      <c r="F105" s="153" t="s">
        <v>376</v>
      </c>
      <c r="G105" s="153" t="s">
        <v>377</v>
      </c>
      <c r="H105" s="153" t="s">
        <v>378</v>
      </c>
      <c r="I105" s="161">
        <v>650</v>
      </c>
      <c r="J105" s="161">
        <v>650</v>
      </c>
      <c r="K105" s="161"/>
      <c r="L105" s="161"/>
      <c r="M105" s="161"/>
      <c r="N105" s="22"/>
      <c r="O105" s="22"/>
      <c r="P105" s="163"/>
      <c r="Q105" s="161"/>
      <c r="R105" s="161"/>
      <c r="S105" s="161"/>
      <c r="T105" s="161"/>
      <c r="U105" s="22"/>
      <c r="V105" s="161"/>
      <c r="W105" s="22"/>
      <c r="X105" s="161"/>
    </row>
    <row r="106" ht="15" customHeight="1" spans="1:24">
      <c r="A106" s="65"/>
      <c r="B106" s="65"/>
      <c r="C106" s="152" t="s">
        <v>379</v>
      </c>
      <c r="D106" s="65"/>
      <c r="E106" s="65"/>
      <c r="F106" s="65"/>
      <c r="G106" s="65"/>
      <c r="H106" s="65"/>
      <c r="I106" s="160">
        <v>5000</v>
      </c>
      <c r="J106" s="160">
        <v>5000</v>
      </c>
      <c r="K106" s="160"/>
      <c r="L106" s="160"/>
      <c r="M106" s="160"/>
      <c r="N106" s="23"/>
      <c r="O106" s="23"/>
      <c r="P106" s="163"/>
      <c r="Q106" s="160"/>
      <c r="R106" s="160"/>
      <c r="S106" s="160"/>
      <c r="T106" s="160"/>
      <c r="U106" s="23"/>
      <c r="V106" s="160"/>
      <c r="W106" s="22"/>
      <c r="X106" s="160"/>
    </row>
    <row r="107" ht="15" customHeight="1" spans="1:24">
      <c r="A107" s="153" t="s">
        <v>322</v>
      </c>
      <c r="B107" s="153" t="s">
        <v>380</v>
      </c>
      <c r="C107" s="78" t="s">
        <v>379</v>
      </c>
      <c r="D107" s="153" t="s">
        <v>55</v>
      </c>
      <c r="E107" s="153" t="s">
        <v>143</v>
      </c>
      <c r="F107" s="153" t="s">
        <v>68</v>
      </c>
      <c r="G107" s="153" t="s">
        <v>381</v>
      </c>
      <c r="H107" s="153" t="s">
        <v>382</v>
      </c>
      <c r="I107" s="161">
        <v>5000</v>
      </c>
      <c r="J107" s="161">
        <v>5000</v>
      </c>
      <c r="K107" s="161"/>
      <c r="L107" s="161"/>
      <c r="M107" s="161"/>
      <c r="N107" s="22"/>
      <c r="O107" s="22"/>
      <c r="P107" s="163"/>
      <c r="Q107" s="161"/>
      <c r="R107" s="161"/>
      <c r="S107" s="161"/>
      <c r="T107" s="161"/>
      <c r="U107" s="22"/>
      <c r="V107" s="161"/>
      <c r="W107" s="22"/>
      <c r="X107" s="161"/>
    </row>
    <row r="108" ht="15" customHeight="1" spans="1:24">
      <c r="A108" s="164" t="s">
        <v>145</v>
      </c>
      <c r="B108" s="165"/>
      <c r="C108" s="165"/>
      <c r="D108" s="165"/>
      <c r="E108" s="165"/>
      <c r="F108" s="165"/>
      <c r="G108" s="165"/>
      <c r="H108" s="166"/>
      <c r="I108" s="160">
        <f>I9+I16+I19+I26+I36+I43+I50+I62+I70+I76+I85+I92+I101+I103+I106</f>
        <v>6207.75</v>
      </c>
      <c r="J108" s="160">
        <f>J9+J16+J19+J26+J36+J43+J50+J62+J70+J76+J85+J92+J101+J103+J106</f>
        <v>6207.75</v>
      </c>
      <c r="K108" s="161"/>
      <c r="L108" s="160"/>
      <c r="M108" s="160"/>
      <c r="N108" s="160"/>
      <c r="O108" s="160"/>
      <c r="P108" s="109"/>
      <c r="Q108" s="160"/>
      <c r="R108" s="160"/>
      <c r="S108" s="160"/>
      <c r="T108" s="160"/>
      <c r="U108" s="22"/>
      <c r="V108" s="160"/>
      <c r="W108" s="22"/>
      <c r="X108" s="160"/>
    </row>
  </sheetData>
  <mergeCells count="29">
    <mergeCell ref="A2:X2"/>
    <mergeCell ref="A3:H3"/>
    <mergeCell ref="J4:M4"/>
    <mergeCell ref="N4:P4"/>
    <mergeCell ref="R4:X4"/>
    <mergeCell ref="A108:H10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93055555555556" right="0.393055555555556" top="0.393055555555556" bottom="0.393055555555556" header="0.5" footer="0.5"/>
  <pageSetup paperSize="9" scale="35" orientation="landscape" useFirstPageNumber="1"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95"/>
  <sheetViews>
    <sheetView topLeftCell="A142" workbookViewId="0">
      <selection activeCell="A184" sqref="A184"/>
    </sheetView>
  </sheetViews>
  <sheetFormatPr defaultColWidth="9.13888888888889" defaultRowHeight="12" customHeight="1"/>
  <cols>
    <col min="1" max="1" width="32" style="54" customWidth="1"/>
    <col min="2" max="2" width="21.4259259259259" style="3" customWidth="1"/>
    <col min="3" max="3" width="151" style="54" customWidth="1"/>
    <col min="4" max="5" width="19" style="54" customWidth="1"/>
    <col min="6" max="6" width="50.712962962963" style="54" customWidth="1"/>
    <col min="7" max="7" width="6.71296296296296" style="2" customWidth="1"/>
    <col min="8" max="8" width="26.1388888888889" style="54" customWidth="1"/>
    <col min="9" max="9" width="6.42592592592593" style="2" customWidth="1"/>
    <col min="10" max="10" width="11" style="2" customWidth="1"/>
    <col min="11" max="11" width="70.1388888888889" style="3" customWidth="1"/>
    <col min="12" max="16384" width="9.13888888888889" style="3" customWidth="1"/>
  </cols>
  <sheetData>
    <row r="1" ht="15.75" customHeight="1" spans="11:11">
      <c r="K1" s="79" t="s">
        <v>383</v>
      </c>
    </row>
    <row r="2" s="67" customFormat="1" ht="45" customHeight="1" spans="1:11">
      <c r="A2" s="31" t="s">
        <v>384</v>
      </c>
      <c r="B2" s="69"/>
      <c r="C2" s="70"/>
      <c r="D2" s="70"/>
      <c r="E2" s="70"/>
      <c r="F2" s="70"/>
      <c r="G2" s="69"/>
      <c r="H2" s="70"/>
      <c r="I2" s="69"/>
      <c r="J2" s="69"/>
      <c r="K2" s="69"/>
    </row>
    <row r="3" s="68" customFormat="1" ht="15.75" customHeight="1" spans="1:11">
      <c r="A3" s="141" t="s">
        <v>2</v>
      </c>
      <c r="B3" s="72"/>
      <c r="C3" s="142"/>
      <c r="D3" s="142"/>
      <c r="E3" s="142"/>
      <c r="F3" s="142"/>
      <c r="G3" s="72"/>
      <c r="H3" s="142"/>
      <c r="I3" s="72"/>
      <c r="J3" s="72"/>
      <c r="K3" s="72"/>
    </row>
    <row r="4" ht="60" customHeight="1" spans="1:11">
      <c r="A4" s="60" t="s">
        <v>385</v>
      </c>
      <c r="B4" s="16" t="s">
        <v>188</v>
      </c>
      <c r="C4" s="60" t="s">
        <v>386</v>
      </c>
      <c r="D4" s="60" t="s">
        <v>387</v>
      </c>
      <c r="E4" s="60" t="s">
        <v>388</v>
      </c>
      <c r="F4" s="60" t="s">
        <v>389</v>
      </c>
      <c r="G4" s="19" t="s">
        <v>390</v>
      </c>
      <c r="H4" s="60" t="s">
        <v>391</v>
      </c>
      <c r="I4" s="19" t="s">
        <v>392</v>
      </c>
      <c r="J4" s="19" t="s">
        <v>393</v>
      </c>
      <c r="K4" s="16" t="s">
        <v>394</v>
      </c>
    </row>
    <row r="5" ht="15" customHeight="1" spans="1:11">
      <c r="A5" s="42">
        <v>1</v>
      </c>
      <c r="B5" s="16">
        <v>2</v>
      </c>
      <c r="C5" s="42">
        <v>3</v>
      </c>
      <c r="D5" s="60">
        <v>4</v>
      </c>
      <c r="E5" s="42">
        <v>5</v>
      </c>
      <c r="F5" s="42">
        <v>6</v>
      </c>
      <c r="G5" s="42">
        <v>7</v>
      </c>
      <c r="H5" s="42">
        <v>8</v>
      </c>
      <c r="I5" s="42">
        <v>9</v>
      </c>
      <c r="J5" s="42">
        <v>10</v>
      </c>
      <c r="K5" s="42">
        <v>11</v>
      </c>
    </row>
    <row r="6" ht="20" customHeight="1" spans="1:11">
      <c r="A6" s="78" t="s">
        <v>55</v>
      </c>
      <c r="B6" s="76"/>
      <c r="C6" s="77"/>
      <c r="D6" s="77"/>
      <c r="E6" s="77"/>
      <c r="F6" s="77"/>
      <c r="G6" s="76"/>
      <c r="H6" s="77"/>
      <c r="I6" s="76"/>
      <c r="J6" s="76"/>
      <c r="K6" s="76"/>
    </row>
    <row r="7" ht="30" customHeight="1" spans="1:11">
      <c r="A7" s="78" t="s">
        <v>395</v>
      </c>
      <c r="B7" s="24" t="s">
        <v>360</v>
      </c>
      <c r="C7" s="78" t="s">
        <v>396</v>
      </c>
      <c r="D7" s="77"/>
      <c r="E7" s="77"/>
      <c r="F7" s="77"/>
      <c r="G7" s="76"/>
      <c r="H7" s="77"/>
      <c r="I7" s="76"/>
      <c r="J7" s="76"/>
      <c r="K7" s="76"/>
    </row>
    <row r="8" ht="20" customHeight="1" spans="1:11">
      <c r="A8" s="108"/>
      <c r="B8" s="76"/>
      <c r="C8" s="77"/>
      <c r="D8" s="75" t="s">
        <v>397</v>
      </c>
      <c r="E8" s="75" t="s">
        <v>71</v>
      </c>
      <c r="F8" s="75" t="s">
        <v>71</v>
      </c>
      <c r="G8" s="76" t="s">
        <v>71</v>
      </c>
      <c r="H8" s="75" t="s">
        <v>71</v>
      </c>
      <c r="I8" s="76" t="s">
        <v>71</v>
      </c>
      <c r="J8" s="76" t="s">
        <v>71</v>
      </c>
      <c r="K8" s="24" t="s">
        <v>71</v>
      </c>
    </row>
    <row r="9" ht="20" customHeight="1" spans="1:11">
      <c r="A9" s="143"/>
      <c r="B9" s="144"/>
      <c r="C9" s="65"/>
      <c r="D9" s="75" t="s">
        <v>71</v>
      </c>
      <c r="E9" s="75" t="s">
        <v>398</v>
      </c>
      <c r="F9" s="75" t="s">
        <v>71</v>
      </c>
      <c r="G9" s="76" t="s">
        <v>71</v>
      </c>
      <c r="H9" s="75" t="s">
        <v>71</v>
      </c>
      <c r="I9" s="76" t="s">
        <v>71</v>
      </c>
      <c r="J9" s="76" t="s">
        <v>71</v>
      </c>
      <c r="K9" s="24" t="s">
        <v>71</v>
      </c>
    </row>
    <row r="10" ht="20" customHeight="1" spans="1:11">
      <c r="A10" s="143"/>
      <c r="B10" s="144"/>
      <c r="C10" s="65"/>
      <c r="D10" s="75" t="s">
        <v>71</v>
      </c>
      <c r="E10" s="75" t="s">
        <v>71</v>
      </c>
      <c r="F10" s="75" t="s">
        <v>399</v>
      </c>
      <c r="G10" s="76" t="s">
        <v>400</v>
      </c>
      <c r="H10" s="75" t="s">
        <v>170</v>
      </c>
      <c r="I10" s="76" t="s">
        <v>401</v>
      </c>
      <c r="J10" s="76" t="s">
        <v>402</v>
      </c>
      <c r="K10" s="24" t="s">
        <v>403</v>
      </c>
    </row>
    <row r="11" ht="20" customHeight="1" spans="1:11">
      <c r="A11" s="143"/>
      <c r="B11" s="144"/>
      <c r="C11" s="65"/>
      <c r="D11" s="75" t="s">
        <v>404</v>
      </c>
      <c r="E11" s="75" t="s">
        <v>71</v>
      </c>
      <c r="F11" s="75" t="s">
        <v>71</v>
      </c>
      <c r="G11" s="76" t="s">
        <v>71</v>
      </c>
      <c r="H11" s="75" t="s">
        <v>71</v>
      </c>
      <c r="I11" s="76" t="s">
        <v>71</v>
      </c>
      <c r="J11" s="76" t="s">
        <v>71</v>
      </c>
      <c r="K11" s="24" t="s">
        <v>71</v>
      </c>
    </row>
    <row r="12" ht="20" customHeight="1" spans="1:11">
      <c r="A12" s="143"/>
      <c r="B12" s="144"/>
      <c r="C12" s="65"/>
      <c r="D12" s="75" t="s">
        <v>71</v>
      </c>
      <c r="E12" s="75" t="s">
        <v>405</v>
      </c>
      <c r="F12" s="75" t="s">
        <v>71</v>
      </c>
      <c r="G12" s="76" t="s">
        <v>71</v>
      </c>
      <c r="H12" s="75" t="s">
        <v>71</v>
      </c>
      <c r="I12" s="76" t="s">
        <v>71</v>
      </c>
      <c r="J12" s="76" t="s">
        <v>71</v>
      </c>
      <c r="K12" s="24" t="s">
        <v>71</v>
      </c>
    </row>
    <row r="13" ht="20" customHeight="1" spans="1:11">
      <c r="A13" s="143"/>
      <c r="B13" s="144"/>
      <c r="C13" s="65"/>
      <c r="D13" s="75" t="s">
        <v>71</v>
      </c>
      <c r="E13" s="75" t="s">
        <v>71</v>
      </c>
      <c r="F13" s="75" t="s">
        <v>406</v>
      </c>
      <c r="G13" s="76" t="s">
        <v>400</v>
      </c>
      <c r="H13" s="75" t="s">
        <v>407</v>
      </c>
      <c r="I13" s="76" t="s">
        <v>408</v>
      </c>
      <c r="J13" s="76" t="s">
        <v>409</v>
      </c>
      <c r="K13" s="24" t="s">
        <v>406</v>
      </c>
    </row>
    <row r="14" ht="20" customHeight="1" spans="1:11">
      <c r="A14" s="143"/>
      <c r="B14" s="144"/>
      <c r="C14" s="65"/>
      <c r="D14" s="75" t="s">
        <v>410</v>
      </c>
      <c r="E14" s="75" t="s">
        <v>71</v>
      </c>
      <c r="F14" s="75" t="s">
        <v>71</v>
      </c>
      <c r="G14" s="76" t="s">
        <v>71</v>
      </c>
      <c r="H14" s="75" t="s">
        <v>71</v>
      </c>
      <c r="I14" s="76" t="s">
        <v>71</v>
      </c>
      <c r="J14" s="76" t="s">
        <v>71</v>
      </c>
      <c r="K14" s="24" t="s">
        <v>71</v>
      </c>
    </row>
    <row r="15" ht="20" customHeight="1" spans="1:11">
      <c r="A15" s="143"/>
      <c r="B15" s="144"/>
      <c r="C15" s="65"/>
      <c r="D15" s="75" t="s">
        <v>71</v>
      </c>
      <c r="E15" s="75" t="s">
        <v>411</v>
      </c>
      <c r="F15" s="75" t="s">
        <v>71</v>
      </c>
      <c r="G15" s="76" t="s">
        <v>71</v>
      </c>
      <c r="H15" s="75" t="s">
        <v>71</v>
      </c>
      <c r="I15" s="76" t="s">
        <v>71</v>
      </c>
      <c r="J15" s="76" t="s">
        <v>71</v>
      </c>
      <c r="K15" s="24" t="s">
        <v>71</v>
      </c>
    </row>
    <row r="16" ht="20" customHeight="1" spans="1:11">
      <c r="A16" s="143"/>
      <c r="B16" s="144"/>
      <c r="C16" s="65"/>
      <c r="D16" s="75" t="s">
        <v>71</v>
      </c>
      <c r="E16" s="75" t="s">
        <v>71</v>
      </c>
      <c r="F16" s="75" t="s">
        <v>412</v>
      </c>
      <c r="G16" s="76" t="s">
        <v>413</v>
      </c>
      <c r="H16" s="75" t="s">
        <v>414</v>
      </c>
      <c r="I16" s="76" t="s">
        <v>408</v>
      </c>
      <c r="J16" s="76" t="s">
        <v>402</v>
      </c>
      <c r="K16" s="24" t="s">
        <v>415</v>
      </c>
    </row>
    <row r="17" ht="84" customHeight="1" spans="1:11">
      <c r="A17" s="78" t="s">
        <v>416</v>
      </c>
      <c r="B17" s="24" t="s">
        <v>372</v>
      </c>
      <c r="C17" s="78" t="s">
        <v>417</v>
      </c>
      <c r="D17" s="65"/>
      <c r="E17" s="65"/>
      <c r="F17" s="65"/>
      <c r="G17" s="145"/>
      <c r="H17" s="65"/>
      <c r="I17" s="145"/>
      <c r="J17" s="145"/>
      <c r="K17" s="144"/>
    </row>
    <row r="18" ht="20" customHeight="1" spans="1:11">
      <c r="A18" s="143"/>
      <c r="B18" s="144"/>
      <c r="C18" s="65"/>
      <c r="D18" s="75" t="s">
        <v>397</v>
      </c>
      <c r="E18" s="75" t="s">
        <v>71</v>
      </c>
      <c r="F18" s="75" t="s">
        <v>71</v>
      </c>
      <c r="G18" s="76" t="s">
        <v>71</v>
      </c>
      <c r="H18" s="75" t="s">
        <v>71</v>
      </c>
      <c r="I18" s="76" t="s">
        <v>71</v>
      </c>
      <c r="J18" s="76" t="s">
        <v>71</v>
      </c>
      <c r="K18" s="24" t="s">
        <v>71</v>
      </c>
    </row>
    <row r="19" ht="20" customHeight="1" spans="1:11">
      <c r="A19" s="143"/>
      <c r="B19" s="144"/>
      <c r="C19" s="65"/>
      <c r="D19" s="75" t="s">
        <v>71</v>
      </c>
      <c r="E19" s="75" t="s">
        <v>398</v>
      </c>
      <c r="F19" s="75" t="s">
        <v>71</v>
      </c>
      <c r="G19" s="76" t="s">
        <v>71</v>
      </c>
      <c r="H19" s="75" t="s">
        <v>71</v>
      </c>
      <c r="I19" s="76" t="s">
        <v>71</v>
      </c>
      <c r="J19" s="76" t="s">
        <v>71</v>
      </c>
      <c r="K19" s="24" t="s">
        <v>71</v>
      </c>
    </row>
    <row r="20" ht="96" customHeight="1" spans="1:11">
      <c r="A20" s="143"/>
      <c r="B20" s="144"/>
      <c r="C20" s="65"/>
      <c r="D20" s="75" t="s">
        <v>71</v>
      </c>
      <c r="E20" s="75" t="s">
        <v>71</v>
      </c>
      <c r="F20" s="78" t="s">
        <v>418</v>
      </c>
      <c r="G20" s="76" t="s">
        <v>400</v>
      </c>
      <c r="H20" s="75" t="s">
        <v>419</v>
      </c>
      <c r="I20" s="76" t="s">
        <v>420</v>
      </c>
      <c r="J20" s="76" t="s">
        <v>402</v>
      </c>
      <c r="K20" s="24" t="s">
        <v>421</v>
      </c>
    </row>
    <row r="21" ht="20" customHeight="1" spans="1:11">
      <c r="A21" s="143"/>
      <c r="B21" s="144"/>
      <c r="C21" s="65"/>
      <c r="D21" s="75" t="s">
        <v>404</v>
      </c>
      <c r="E21" s="75" t="s">
        <v>71</v>
      </c>
      <c r="F21" s="78" t="s">
        <v>71</v>
      </c>
      <c r="G21" s="76" t="s">
        <v>71</v>
      </c>
      <c r="H21" s="75" t="s">
        <v>71</v>
      </c>
      <c r="I21" s="76" t="s">
        <v>71</v>
      </c>
      <c r="J21" s="76" t="s">
        <v>71</v>
      </c>
      <c r="K21" s="24" t="s">
        <v>71</v>
      </c>
    </row>
    <row r="22" ht="20" customHeight="1" spans="1:11">
      <c r="A22" s="143"/>
      <c r="B22" s="144"/>
      <c r="C22" s="65"/>
      <c r="D22" s="75" t="s">
        <v>71</v>
      </c>
      <c r="E22" s="75" t="s">
        <v>405</v>
      </c>
      <c r="F22" s="78" t="s">
        <v>71</v>
      </c>
      <c r="G22" s="76" t="s">
        <v>71</v>
      </c>
      <c r="H22" s="75" t="s">
        <v>71</v>
      </c>
      <c r="I22" s="76" t="s">
        <v>71</v>
      </c>
      <c r="J22" s="76" t="s">
        <v>71</v>
      </c>
      <c r="K22" s="24" t="s">
        <v>71</v>
      </c>
    </row>
    <row r="23" ht="103" customHeight="1" spans="1:11">
      <c r="A23" s="143"/>
      <c r="B23" s="144"/>
      <c r="C23" s="65"/>
      <c r="D23" s="75" t="s">
        <v>71</v>
      </c>
      <c r="E23" s="75" t="s">
        <v>71</v>
      </c>
      <c r="F23" s="78" t="s">
        <v>422</v>
      </c>
      <c r="G23" s="76" t="s">
        <v>400</v>
      </c>
      <c r="H23" s="75" t="s">
        <v>423</v>
      </c>
      <c r="I23" s="76" t="s">
        <v>408</v>
      </c>
      <c r="J23" s="76" t="s">
        <v>409</v>
      </c>
      <c r="K23" s="24" t="s">
        <v>424</v>
      </c>
    </row>
    <row r="24" ht="20" customHeight="1" spans="1:11">
      <c r="A24" s="143"/>
      <c r="B24" s="144"/>
      <c r="C24" s="65"/>
      <c r="D24" s="75" t="s">
        <v>410</v>
      </c>
      <c r="E24" s="75" t="s">
        <v>71</v>
      </c>
      <c r="F24" s="75" t="s">
        <v>71</v>
      </c>
      <c r="G24" s="76" t="s">
        <v>71</v>
      </c>
      <c r="H24" s="75" t="s">
        <v>71</v>
      </c>
      <c r="I24" s="76" t="s">
        <v>71</v>
      </c>
      <c r="J24" s="76" t="s">
        <v>71</v>
      </c>
      <c r="K24" s="24" t="s">
        <v>71</v>
      </c>
    </row>
    <row r="25" ht="20" customHeight="1" spans="1:11">
      <c r="A25" s="143"/>
      <c r="B25" s="144"/>
      <c r="C25" s="65"/>
      <c r="D25" s="75" t="s">
        <v>71</v>
      </c>
      <c r="E25" s="75" t="s">
        <v>411</v>
      </c>
      <c r="F25" s="75" t="s">
        <v>71</v>
      </c>
      <c r="G25" s="76" t="s">
        <v>71</v>
      </c>
      <c r="H25" s="75" t="s">
        <v>71</v>
      </c>
      <c r="I25" s="76" t="s">
        <v>71</v>
      </c>
      <c r="J25" s="76" t="s">
        <v>71</v>
      </c>
      <c r="K25" s="24" t="s">
        <v>71</v>
      </c>
    </row>
    <row r="26" ht="92" customHeight="1" spans="1:11">
      <c r="A26" s="143"/>
      <c r="B26" s="144"/>
      <c r="C26" s="65"/>
      <c r="D26" s="75" t="s">
        <v>71</v>
      </c>
      <c r="E26" s="75" t="s">
        <v>71</v>
      </c>
      <c r="F26" s="75" t="s">
        <v>425</v>
      </c>
      <c r="G26" s="76" t="s">
        <v>413</v>
      </c>
      <c r="H26" s="75" t="s">
        <v>426</v>
      </c>
      <c r="I26" s="76" t="s">
        <v>408</v>
      </c>
      <c r="J26" s="76" t="s">
        <v>402</v>
      </c>
      <c r="K26" s="24" t="s">
        <v>421</v>
      </c>
    </row>
    <row r="27" ht="30" customHeight="1" spans="1:11">
      <c r="A27" s="78" t="s">
        <v>427</v>
      </c>
      <c r="B27" s="24" t="s">
        <v>313</v>
      </c>
      <c r="C27" s="78" t="s">
        <v>428</v>
      </c>
      <c r="D27" s="65"/>
      <c r="E27" s="65"/>
      <c r="F27" s="65"/>
      <c r="G27" s="145"/>
      <c r="H27" s="65"/>
      <c r="I27" s="145"/>
      <c r="J27" s="145"/>
      <c r="K27" s="144"/>
    </row>
    <row r="28" ht="20" customHeight="1" spans="1:11">
      <c r="A28" s="143"/>
      <c r="B28" s="144"/>
      <c r="C28" s="65"/>
      <c r="D28" s="75" t="s">
        <v>397</v>
      </c>
      <c r="E28" s="75" t="s">
        <v>71</v>
      </c>
      <c r="F28" s="75" t="s">
        <v>71</v>
      </c>
      <c r="G28" s="76" t="s">
        <v>71</v>
      </c>
      <c r="H28" s="75" t="s">
        <v>71</v>
      </c>
      <c r="I28" s="76" t="s">
        <v>71</v>
      </c>
      <c r="J28" s="76" t="s">
        <v>71</v>
      </c>
      <c r="K28" s="24" t="s">
        <v>71</v>
      </c>
    </row>
    <row r="29" ht="20" customHeight="1" spans="1:11">
      <c r="A29" s="143"/>
      <c r="B29" s="144"/>
      <c r="C29" s="65"/>
      <c r="D29" s="75" t="s">
        <v>71</v>
      </c>
      <c r="E29" s="75" t="s">
        <v>398</v>
      </c>
      <c r="F29" s="75" t="s">
        <v>71</v>
      </c>
      <c r="G29" s="76" t="s">
        <v>71</v>
      </c>
      <c r="H29" s="75" t="s">
        <v>71</v>
      </c>
      <c r="I29" s="76" t="s">
        <v>71</v>
      </c>
      <c r="J29" s="76" t="s">
        <v>71</v>
      </c>
      <c r="K29" s="24" t="s">
        <v>71</v>
      </c>
    </row>
    <row r="30" ht="20" customHeight="1" spans="1:11">
      <c r="A30" s="143"/>
      <c r="B30" s="144"/>
      <c r="C30" s="65"/>
      <c r="D30" s="75" t="s">
        <v>71</v>
      </c>
      <c r="E30" s="75" t="s">
        <v>71</v>
      </c>
      <c r="F30" s="75" t="s">
        <v>429</v>
      </c>
      <c r="G30" s="76" t="s">
        <v>400</v>
      </c>
      <c r="H30" s="75" t="s">
        <v>170</v>
      </c>
      <c r="I30" s="76" t="s">
        <v>401</v>
      </c>
      <c r="J30" s="76" t="s">
        <v>402</v>
      </c>
      <c r="K30" s="24" t="s">
        <v>430</v>
      </c>
    </row>
    <row r="31" ht="20" customHeight="1" spans="1:11">
      <c r="A31" s="143"/>
      <c r="B31" s="144"/>
      <c r="C31" s="65"/>
      <c r="D31" s="75" t="s">
        <v>404</v>
      </c>
      <c r="E31" s="75" t="s">
        <v>71</v>
      </c>
      <c r="F31" s="75" t="s">
        <v>71</v>
      </c>
      <c r="G31" s="76" t="s">
        <v>71</v>
      </c>
      <c r="H31" s="75" t="s">
        <v>71</v>
      </c>
      <c r="I31" s="76" t="s">
        <v>71</v>
      </c>
      <c r="J31" s="76" t="s">
        <v>71</v>
      </c>
      <c r="K31" s="24" t="s">
        <v>71</v>
      </c>
    </row>
    <row r="32" ht="20" customHeight="1" spans="1:11">
      <c r="A32" s="143"/>
      <c r="B32" s="144"/>
      <c r="C32" s="65"/>
      <c r="D32" s="75" t="s">
        <v>71</v>
      </c>
      <c r="E32" s="75" t="s">
        <v>405</v>
      </c>
      <c r="F32" s="75" t="s">
        <v>71</v>
      </c>
      <c r="G32" s="76" t="s">
        <v>71</v>
      </c>
      <c r="H32" s="75" t="s">
        <v>71</v>
      </c>
      <c r="I32" s="76" t="s">
        <v>71</v>
      </c>
      <c r="J32" s="76" t="s">
        <v>71</v>
      </c>
      <c r="K32" s="24" t="s">
        <v>71</v>
      </c>
    </row>
    <row r="33" ht="20" customHeight="1" spans="1:11">
      <c r="A33" s="143"/>
      <c r="B33" s="144"/>
      <c r="C33" s="65"/>
      <c r="D33" s="75" t="s">
        <v>71</v>
      </c>
      <c r="E33" s="75" t="s">
        <v>71</v>
      </c>
      <c r="F33" s="75" t="s">
        <v>431</v>
      </c>
      <c r="G33" s="76" t="s">
        <v>400</v>
      </c>
      <c r="H33" s="75" t="s">
        <v>170</v>
      </c>
      <c r="I33" s="76" t="s">
        <v>432</v>
      </c>
      <c r="J33" s="76" t="s">
        <v>402</v>
      </c>
      <c r="K33" s="24" t="s">
        <v>433</v>
      </c>
    </row>
    <row r="34" ht="20" customHeight="1" spans="1:11">
      <c r="A34" s="143"/>
      <c r="B34" s="144"/>
      <c r="C34" s="65"/>
      <c r="D34" s="75" t="s">
        <v>410</v>
      </c>
      <c r="E34" s="75" t="s">
        <v>71</v>
      </c>
      <c r="F34" s="75" t="s">
        <v>71</v>
      </c>
      <c r="G34" s="76" t="s">
        <v>71</v>
      </c>
      <c r="H34" s="75" t="s">
        <v>71</v>
      </c>
      <c r="I34" s="76" t="s">
        <v>71</v>
      </c>
      <c r="J34" s="76" t="s">
        <v>71</v>
      </c>
      <c r="K34" s="24" t="s">
        <v>71</v>
      </c>
    </row>
    <row r="35" ht="20" customHeight="1" spans="1:11">
      <c r="A35" s="143"/>
      <c r="B35" s="144"/>
      <c r="C35" s="65"/>
      <c r="D35" s="75" t="s">
        <v>71</v>
      </c>
      <c r="E35" s="75" t="s">
        <v>411</v>
      </c>
      <c r="F35" s="75" t="s">
        <v>71</v>
      </c>
      <c r="G35" s="76" t="s">
        <v>71</v>
      </c>
      <c r="H35" s="75" t="s">
        <v>71</v>
      </c>
      <c r="I35" s="76" t="s">
        <v>71</v>
      </c>
      <c r="J35" s="76" t="s">
        <v>71</v>
      </c>
      <c r="K35" s="24" t="s">
        <v>71</v>
      </c>
    </row>
    <row r="36" ht="20" customHeight="1" spans="1:11">
      <c r="A36" s="143"/>
      <c r="B36" s="144"/>
      <c r="C36" s="65"/>
      <c r="D36" s="75" t="s">
        <v>71</v>
      </c>
      <c r="E36" s="75" t="s">
        <v>71</v>
      </c>
      <c r="F36" s="75" t="s">
        <v>434</v>
      </c>
      <c r="G36" s="76" t="s">
        <v>413</v>
      </c>
      <c r="H36" s="75" t="s">
        <v>414</v>
      </c>
      <c r="I36" s="76" t="s">
        <v>408</v>
      </c>
      <c r="J36" s="76" t="s">
        <v>402</v>
      </c>
      <c r="K36" s="24" t="s">
        <v>435</v>
      </c>
    </row>
    <row r="37" ht="30" customHeight="1" spans="1:11">
      <c r="A37" s="78" t="s">
        <v>436</v>
      </c>
      <c r="B37" s="24" t="s">
        <v>369</v>
      </c>
      <c r="C37" s="78" t="s">
        <v>437</v>
      </c>
      <c r="D37" s="65"/>
      <c r="E37" s="65"/>
      <c r="F37" s="65"/>
      <c r="G37" s="145"/>
      <c r="H37" s="65"/>
      <c r="I37" s="145"/>
      <c r="J37" s="145"/>
      <c r="K37" s="144"/>
    </row>
    <row r="38" ht="20" customHeight="1" spans="1:11">
      <c r="A38" s="143"/>
      <c r="B38" s="144"/>
      <c r="C38" s="65"/>
      <c r="D38" s="75" t="s">
        <v>397</v>
      </c>
      <c r="E38" s="75" t="s">
        <v>71</v>
      </c>
      <c r="F38" s="75" t="s">
        <v>71</v>
      </c>
      <c r="G38" s="76" t="s">
        <v>71</v>
      </c>
      <c r="H38" s="75" t="s">
        <v>71</v>
      </c>
      <c r="I38" s="76" t="s">
        <v>71</v>
      </c>
      <c r="J38" s="76" t="s">
        <v>71</v>
      </c>
      <c r="K38" s="24" t="s">
        <v>71</v>
      </c>
    </row>
    <row r="39" ht="20" customHeight="1" spans="1:11">
      <c r="A39" s="143"/>
      <c r="B39" s="144"/>
      <c r="C39" s="65"/>
      <c r="D39" s="75" t="s">
        <v>71</v>
      </c>
      <c r="E39" s="75" t="s">
        <v>398</v>
      </c>
      <c r="F39" s="75" t="s">
        <v>71</v>
      </c>
      <c r="G39" s="76" t="s">
        <v>71</v>
      </c>
      <c r="H39" s="75" t="s">
        <v>71</v>
      </c>
      <c r="I39" s="76" t="s">
        <v>71</v>
      </c>
      <c r="J39" s="76" t="s">
        <v>71</v>
      </c>
      <c r="K39" s="24" t="s">
        <v>71</v>
      </c>
    </row>
    <row r="40" ht="20" customHeight="1" spans="1:11">
      <c r="A40" s="143"/>
      <c r="B40" s="144"/>
      <c r="C40" s="65"/>
      <c r="D40" s="75" t="s">
        <v>71</v>
      </c>
      <c r="E40" s="75" t="s">
        <v>71</v>
      </c>
      <c r="F40" s="75" t="s">
        <v>438</v>
      </c>
      <c r="G40" s="76" t="s">
        <v>400</v>
      </c>
      <c r="H40" s="75" t="s">
        <v>171</v>
      </c>
      <c r="I40" s="76" t="s">
        <v>439</v>
      </c>
      <c r="J40" s="76" t="s">
        <v>402</v>
      </c>
      <c r="K40" s="24" t="s">
        <v>440</v>
      </c>
    </row>
    <row r="41" ht="20" customHeight="1" spans="1:11">
      <c r="A41" s="143"/>
      <c r="B41" s="144"/>
      <c r="C41" s="65"/>
      <c r="D41" s="75" t="s">
        <v>71</v>
      </c>
      <c r="E41" s="75" t="s">
        <v>441</v>
      </c>
      <c r="F41" s="75" t="s">
        <v>71</v>
      </c>
      <c r="G41" s="76" t="s">
        <v>71</v>
      </c>
      <c r="H41" s="75" t="s">
        <v>71</v>
      </c>
      <c r="I41" s="76" t="s">
        <v>71</v>
      </c>
      <c r="J41" s="76" t="s">
        <v>71</v>
      </c>
      <c r="K41" s="24" t="s">
        <v>71</v>
      </c>
    </row>
    <row r="42" ht="20" customHeight="1" spans="1:11">
      <c r="A42" s="143"/>
      <c r="B42" s="144"/>
      <c r="C42" s="65"/>
      <c r="D42" s="75" t="s">
        <v>71</v>
      </c>
      <c r="E42" s="75" t="s">
        <v>71</v>
      </c>
      <c r="F42" s="75" t="s">
        <v>442</v>
      </c>
      <c r="G42" s="76" t="s">
        <v>400</v>
      </c>
      <c r="H42" s="75" t="s">
        <v>170</v>
      </c>
      <c r="I42" s="76" t="s">
        <v>432</v>
      </c>
      <c r="J42" s="76" t="s">
        <v>402</v>
      </c>
      <c r="K42" s="24" t="s">
        <v>443</v>
      </c>
    </row>
    <row r="43" ht="20" customHeight="1" spans="1:11">
      <c r="A43" s="143"/>
      <c r="B43" s="144"/>
      <c r="C43" s="65"/>
      <c r="D43" s="75" t="s">
        <v>404</v>
      </c>
      <c r="E43" s="75" t="s">
        <v>71</v>
      </c>
      <c r="F43" s="75" t="s">
        <v>71</v>
      </c>
      <c r="G43" s="76" t="s">
        <v>71</v>
      </c>
      <c r="H43" s="75" t="s">
        <v>71</v>
      </c>
      <c r="I43" s="76" t="s">
        <v>71</v>
      </c>
      <c r="J43" s="76" t="s">
        <v>71</v>
      </c>
      <c r="K43" s="24" t="s">
        <v>71</v>
      </c>
    </row>
    <row r="44" ht="20" customHeight="1" spans="1:11">
      <c r="A44" s="143"/>
      <c r="B44" s="144"/>
      <c r="C44" s="65"/>
      <c r="D44" s="75" t="s">
        <v>71</v>
      </c>
      <c r="E44" s="75" t="s">
        <v>444</v>
      </c>
      <c r="F44" s="75" t="s">
        <v>71</v>
      </c>
      <c r="G44" s="76" t="s">
        <v>71</v>
      </c>
      <c r="H44" s="75" t="s">
        <v>71</v>
      </c>
      <c r="I44" s="76" t="s">
        <v>71</v>
      </c>
      <c r="J44" s="76" t="s">
        <v>71</v>
      </c>
      <c r="K44" s="24" t="s">
        <v>71</v>
      </c>
    </row>
    <row r="45" ht="20" customHeight="1" spans="1:11">
      <c r="A45" s="143"/>
      <c r="B45" s="144"/>
      <c r="C45" s="65"/>
      <c r="D45" s="75" t="s">
        <v>71</v>
      </c>
      <c r="E45" s="75" t="s">
        <v>71</v>
      </c>
      <c r="F45" s="75" t="s">
        <v>445</v>
      </c>
      <c r="G45" s="76" t="s">
        <v>413</v>
      </c>
      <c r="H45" s="75" t="s">
        <v>446</v>
      </c>
      <c r="I45" s="76" t="s">
        <v>447</v>
      </c>
      <c r="J45" s="76" t="s">
        <v>402</v>
      </c>
      <c r="K45" s="24" t="s">
        <v>445</v>
      </c>
    </row>
    <row r="46" ht="20" customHeight="1" spans="1:11">
      <c r="A46" s="143"/>
      <c r="B46" s="144"/>
      <c r="C46" s="65"/>
      <c r="D46" s="75" t="s">
        <v>71</v>
      </c>
      <c r="E46" s="75" t="s">
        <v>405</v>
      </c>
      <c r="F46" s="75" t="s">
        <v>71</v>
      </c>
      <c r="G46" s="76" t="s">
        <v>71</v>
      </c>
      <c r="H46" s="75" t="s">
        <v>71</v>
      </c>
      <c r="I46" s="76" t="s">
        <v>71</v>
      </c>
      <c r="J46" s="76" t="s">
        <v>71</v>
      </c>
      <c r="K46" s="24" t="s">
        <v>71</v>
      </c>
    </row>
    <row r="47" ht="31" customHeight="1" spans="1:11">
      <c r="A47" s="143"/>
      <c r="B47" s="144"/>
      <c r="C47" s="65"/>
      <c r="D47" s="75" t="s">
        <v>71</v>
      </c>
      <c r="E47" s="75" t="s">
        <v>71</v>
      </c>
      <c r="F47" s="75" t="s">
        <v>448</v>
      </c>
      <c r="G47" s="76" t="s">
        <v>449</v>
      </c>
      <c r="H47" s="75" t="s">
        <v>174</v>
      </c>
      <c r="I47" s="76" t="s">
        <v>450</v>
      </c>
      <c r="J47" s="76" t="s">
        <v>402</v>
      </c>
      <c r="K47" s="24" t="s">
        <v>451</v>
      </c>
    </row>
    <row r="48" ht="20" customHeight="1" spans="1:11">
      <c r="A48" s="143"/>
      <c r="B48" s="144"/>
      <c r="C48" s="65"/>
      <c r="D48" s="75" t="s">
        <v>71</v>
      </c>
      <c r="E48" s="75" t="s">
        <v>452</v>
      </c>
      <c r="F48" s="75" t="s">
        <v>71</v>
      </c>
      <c r="G48" s="76" t="s">
        <v>71</v>
      </c>
      <c r="H48" s="75" t="s">
        <v>71</v>
      </c>
      <c r="I48" s="76" t="s">
        <v>71</v>
      </c>
      <c r="J48" s="76" t="s">
        <v>71</v>
      </c>
      <c r="K48" s="24" t="s">
        <v>71</v>
      </c>
    </row>
    <row r="49" ht="20" customHeight="1" spans="1:11">
      <c r="A49" s="143"/>
      <c r="B49" s="144"/>
      <c r="C49" s="65"/>
      <c r="D49" s="75" t="s">
        <v>71</v>
      </c>
      <c r="E49" s="75" t="s">
        <v>71</v>
      </c>
      <c r="F49" s="75" t="s">
        <v>453</v>
      </c>
      <c r="G49" s="76" t="s">
        <v>400</v>
      </c>
      <c r="H49" s="75" t="s">
        <v>170</v>
      </c>
      <c r="I49" s="76" t="s">
        <v>432</v>
      </c>
      <c r="J49" s="76" t="s">
        <v>402</v>
      </c>
      <c r="K49" s="24" t="s">
        <v>454</v>
      </c>
    </row>
    <row r="50" ht="20" customHeight="1" spans="1:11">
      <c r="A50" s="143"/>
      <c r="B50" s="144"/>
      <c r="C50" s="65"/>
      <c r="D50" s="75" t="s">
        <v>410</v>
      </c>
      <c r="E50" s="75" t="s">
        <v>71</v>
      </c>
      <c r="F50" s="75" t="s">
        <v>71</v>
      </c>
      <c r="G50" s="76" t="s">
        <v>71</v>
      </c>
      <c r="H50" s="75" t="s">
        <v>71</v>
      </c>
      <c r="I50" s="76" t="s">
        <v>71</v>
      </c>
      <c r="J50" s="76" t="s">
        <v>71</v>
      </c>
      <c r="K50" s="24" t="s">
        <v>71</v>
      </c>
    </row>
    <row r="51" ht="20" customHeight="1" spans="1:11">
      <c r="A51" s="143"/>
      <c r="B51" s="144"/>
      <c r="C51" s="65"/>
      <c r="D51" s="75" t="s">
        <v>71</v>
      </c>
      <c r="E51" s="75" t="s">
        <v>411</v>
      </c>
      <c r="F51" s="75" t="s">
        <v>71</v>
      </c>
      <c r="G51" s="76" t="s">
        <v>71</v>
      </c>
      <c r="H51" s="75" t="s">
        <v>71</v>
      </c>
      <c r="I51" s="76" t="s">
        <v>71</v>
      </c>
      <c r="J51" s="76" t="s">
        <v>71</v>
      </c>
      <c r="K51" s="24" t="s">
        <v>71</v>
      </c>
    </row>
    <row r="52" ht="20" customHeight="1" spans="1:11">
      <c r="A52" s="143"/>
      <c r="B52" s="144"/>
      <c r="C52" s="65"/>
      <c r="D52" s="75" t="s">
        <v>71</v>
      </c>
      <c r="E52" s="75" t="s">
        <v>71</v>
      </c>
      <c r="F52" s="75" t="s">
        <v>455</v>
      </c>
      <c r="G52" s="76" t="s">
        <v>413</v>
      </c>
      <c r="H52" s="75" t="s">
        <v>456</v>
      </c>
      <c r="I52" s="76" t="s">
        <v>408</v>
      </c>
      <c r="J52" s="76" t="s">
        <v>402</v>
      </c>
      <c r="K52" s="24" t="s">
        <v>457</v>
      </c>
    </row>
    <row r="53" ht="84" customHeight="1" spans="1:11">
      <c r="A53" s="78" t="s">
        <v>458</v>
      </c>
      <c r="B53" s="24" t="s">
        <v>323</v>
      </c>
      <c r="C53" s="78" t="s">
        <v>459</v>
      </c>
      <c r="D53" s="65"/>
      <c r="E53" s="65"/>
      <c r="F53" s="65"/>
      <c r="G53" s="145"/>
      <c r="H53" s="65"/>
      <c r="I53" s="145"/>
      <c r="J53" s="145"/>
      <c r="K53" s="144"/>
    </row>
    <row r="54" ht="20" customHeight="1" spans="1:11">
      <c r="A54" s="143"/>
      <c r="B54" s="144"/>
      <c r="C54" s="65"/>
      <c r="D54" s="75" t="s">
        <v>397</v>
      </c>
      <c r="E54" s="75" t="s">
        <v>71</v>
      </c>
      <c r="F54" s="75" t="s">
        <v>71</v>
      </c>
      <c r="G54" s="76" t="s">
        <v>71</v>
      </c>
      <c r="H54" s="75" t="s">
        <v>71</v>
      </c>
      <c r="I54" s="76" t="s">
        <v>71</v>
      </c>
      <c r="J54" s="76" t="s">
        <v>71</v>
      </c>
      <c r="K54" s="24" t="s">
        <v>71</v>
      </c>
    </row>
    <row r="55" ht="20" customHeight="1" spans="1:11">
      <c r="A55" s="143"/>
      <c r="B55" s="144"/>
      <c r="C55" s="65"/>
      <c r="D55" s="75" t="s">
        <v>71</v>
      </c>
      <c r="E55" s="75" t="s">
        <v>398</v>
      </c>
      <c r="F55" s="75" t="s">
        <v>71</v>
      </c>
      <c r="G55" s="76" t="s">
        <v>71</v>
      </c>
      <c r="H55" s="75" t="s">
        <v>71</v>
      </c>
      <c r="I55" s="76" t="s">
        <v>71</v>
      </c>
      <c r="J55" s="76" t="s">
        <v>71</v>
      </c>
      <c r="K55" s="24" t="s">
        <v>71</v>
      </c>
    </row>
    <row r="56" ht="33" customHeight="1" spans="1:11">
      <c r="A56" s="143"/>
      <c r="B56" s="144"/>
      <c r="C56" s="65"/>
      <c r="D56" s="75" t="s">
        <v>71</v>
      </c>
      <c r="E56" s="75" t="s">
        <v>71</v>
      </c>
      <c r="F56" s="75" t="s">
        <v>460</v>
      </c>
      <c r="G56" s="76" t="s">
        <v>400</v>
      </c>
      <c r="H56" s="75" t="s">
        <v>461</v>
      </c>
      <c r="I56" s="76" t="s">
        <v>462</v>
      </c>
      <c r="J56" s="76" t="s">
        <v>402</v>
      </c>
      <c r="K56" s="24" t="s">
        <v>463</v>
      </c>
    </row>
    <row r="57" ht="20" customHeight="1" spans="1:11">
      <c r="A57" s="143"/>
      <c r="B57" s="144"/>
      <c r="C57" s="65"/>
      <c r="D57" s="75" t="s">
        <v>71</v>
      </c>
      <c r="E57" s="75" t="s">
        <v>71</v>
      </c>
      <c r="F57" s="75" t="s">
        <v>464</v>
      </c>
      <c r="G57" s="76" t="s">
        <v>400</v>
      </c>
      <c r="H57" s="75" t="s">
        <v>171</v>
      </c>
      <c r="I57" s="76" t="s">
        <v>465</v>
      </c>
      <c r="J57" s="76" t="s">
        <v>402</v>
      </c>
      <c r="K57" s="24" t="s">
        <v>466</v>
      </c>
    </row>
    <row r="58" ht="20" customHeight="1" spans="1:11">
      <c r="A58" s="143"/>
      <c r="B58" s="144"/>
      <c r="C58" s="65"/>
      <c r="D58" s="75" t="s">
        <v>71</v>
      </c>
      <c r="E58" s="75" t="s">
        <v>71</v>
      </c>
      <c r="F58" s="75" t="s">
        <v>467</v>
      </c>
      <c r="G58" s="76" t="s">
        <v>400</v>
      </c>
      <c r="H58" s="75" t="s">
        <v>174</v>
      </c>
      <c r="I58" s="76" t="s">
        <v>465</v>
      </c>
      <c r="J58" s="76" t="s">
        <v>402</v>
      </c>
      <c r="K58" s="24" t="s">
        <v>468</v>
      </c>
    </row>
    <row r="59" ht="20" customHeight="1" spans="1:11">
      <c r="A59" s="143"/>
      <c r="B59" s="144"/>
      <c r="C59" s="65"/>
      <c r="D59" s="75" t="s">
        <v>71</v>
      </c>
      <c r="E59" s="75" t="s">
        <v>441</v>
      </c>
      <c r="F59" s="75" t="s">
        <v>71</v>
      </c>
      <c r="G59" s="76" t="s">
        <v>71</v>
      </c>
      <c r="H59" s="75" t="s">
        <v>71</v>
      </c>
      <c r="I59" s="76" t="s">
        <v>71</v>
      </c>
      <c r="J59" s="76" t="s">
        <v>71</v>
      </c>
      <c r="K59" s="24" t="s">
        <v>71</v>
      </c>
    </row>
    <row r="60" ht="33" customHeight="1" spans="1:11">
      <c r="A60" s="143"/>
      <c r="B60" s="144"/>
      <c r="C60" s="65"/>
      <c r="D60" s="75" t="s">
        <v>71</v>
      </c>
      <c r="E60" s="75" t="s">
        <v>71</v>
      </c>
      <c r="F60" s="75" t="s">
        <v>469</v>
      </c>
      <c r="G60" s="76" t="s">
        <v>400</v>
      </c>
      <c r="H60" s="75" t="s">
        <v>470</v>
      </c>
      <c r="I60" s="76" t="s">
        <v>471</v>
      </c>
      <c r="J60" s="76" t="s">
        <v>402</v>
      </c>
      <c r="K60" s="24" t="s">
        <v>472</v>
      </c>
    </row>
    <row r="61" ht="20" customHeight="1" spans="1:11">
      <c r="A61" s="143"/>
      <c r="B61" s="144"/>
      <c r="C61" s="65"/>
      <c r="D61" s="75" t="s">
        <v>404</v>
      </c>
      <c r="E61" s="75" t="s">
        <v>71</v>
      </c>
      <c r="F61" s="75" t="s">
        <v>71</v>
      </c>
      <c r="G61" s="76" t="s">
        <v>71</v>
      </c>
      <c r="H61" s="75" t="s">
        <v>71</v>
      </c>
      <c r="I61" s="76" t="s">
        <v>71</v>
      </c>
      <c r="J61" s="76" t="s">
        <v>71</v>
      </c>
      <c r="K61" s="24" t="s">
        <v>71</v>
      </c>
    </row>
    <row r="62" ht="20" customHeight="1" spans="1:11">
      <c r="A62" s="143"/>
      <c r="B62" s="144"/>
      <c r="C62" s="65"/>
      <c r="D62" s="75" t="s">
        <v>71</v>
      </c>
      <c r="E62" s="75" t="s">
        <v>444</v>
      </c>
      <c r="F62" s="75" t="s">
        <v>71</v>
      </c>
      <c r="G62" s="76" t="s">
        <v>71</v>
      </c>
      <c r="H62" s="75" t="s">
        <v>71</v>
      </c>
      <c r="I62" s="76" t="s">
        <v>71</v>
      </c>
      <c r="J62" s="76" t="s">
        <v>71</v>
      </c>
      <c r="K62" s="24" t="s">
        <v>71</v>
      </c>
    </row>
    <row r="63" ht="20" customHeight="1" spans="1:11">
      <c r="A63" s="143"/>
      <c r="B63" s="144"/>
      <c r="C63" s="65"/>
      <c r="D63" s="75" t="s">
        <v>71</v>
      </c>
      <c r="E63" s="75" t="s">
        <v>71</v>
      </c>
      <c r="F63" s="75" t="s">
        <v>473</v>
      </c>
      <c r="G63" s="76" t="s">
        <v>400</v>
      </c>
      <c r="H63" s="75" t="s">
        <v>474</v>
      </c>
      <c r="I63" s="76" t="s">
        <v>462</v>
      </c>
      <c r="J63" s="76" t="s">
        <v>402</v>
      </c>
      <c r="K63" s="24" t="s">
        <v>475</v>
      </c>
    </row>
    <row r="64" ht="20" customHeight="1" spans="1:11">
      <c r="A64" s="143"/>
      <c r="B64" s="144"/>
      <c r="C64" s="65"/>
      <c r="D64" s="75" t="s">
        <v>71</v>
      </c>
      <c r="E64" s="75" t="s">
        <v>405</v>
      </c>
      <c r="F64" s="75" t="s">
        <v>71</v>
      </c>
      <c r="G64" s="76" t="s">
        <v>71</v>
      </c>
      <c r="H64" s="75" t="s">
        <v>71</v>
      </c>
      <c r="I64" s="76" t="s">
        <v>71</v>
      </c>
      <c r="J64" s="76" t="s">
        <v>71</v>
      </c>
      <c r="K64" s="24" t="s">
        <v>71</v>
      </c>
    </row>
    <row r="65" ht="32" customHeight="1" spans="1:11">
      <c r="A65" s="143"/>
      <c r="B65" s="144"/>
      <c r="C65" s="65"/>
      <c r="D65" s="75" t="s">
        <v>71</v>
      </c>
      <c r="E65" s="75" t="s">
        <v>71</v>
      </c>
      <c r="F65" s="75" t="s">
        <v>476</v>
      </c>
      <c r="G65" s="76" t="s">
        <v>400</v>
      </c>
      <c r="H65" s="75" t="s">
        <v>477</v>
      </c>
      <c r="I65" s="76" t="s">
        <v>408</v>
      </c>
      <c r="J65" s="76" t="s">
        <v>402</v>
      </c>
      <c r="K65" s="24" t="s">
        <v>463</v>
      </c>
    </row>
    <row r="66" ht="20" customHeight="1" spans="1:11">
      <c r="A66" s="143"/>
      <c r="B66" s="144"/>
      <c r="C66" s="65"/>
      <c r="D66" s="75" t="s">
        <v>410</v>
      </c>
      <c r="E66" s="75" t="s">
        <v>71</v>
      </c>
      <c r="F66" s="75" t="s">
        <v>71</v>
      </c>
      <c r="G66" s="76" t="s">
        <v>71</v>
      </c>
      <c r="H66" s="75" t="s">
        <v>71</v>
      </c>
      <c r="I66" s="76" t="s">
        <v>71</v>
      </c>
      <c r="J66" s="76" t="s">
        <v>71</v>
      </c>
      <c r="K66" s="24" t="s">
        <v>71</v>
      </c>
    </row>
    <row r="67" ht="20" customHeight="1" spans="1:11">
      <c r="A67" s="143"/>
      <c r="B67" s="144"/>
      <c r="C67" s="65"/>
      <c r="D67" s="75" t="s">
        <v>71</v>
      </c>
      <c r="E67" s="75" t="s">
        <v>411</v>
      </c>
      <c r="F67" s="75" t="s">
        <v>71</v>
      </c>
      <c r="G67" s="76" t="s">
        <v>71</v>
      </c>
      <c r="H67" s="75" t="s">
        <v>71</v>
      </c>
      <c r="I67" s="76" t="s">
        <v>71</v>
      </c>
      <c r="J67" s="76" t="s">
        <v>71</v>
      </c>
      <c r="K67" s="24" t="s">
        <v>71</v>
      </c>
    </row>
    <row r="68" ht="33" customHeight="1" spans="1:11">
      <c r="A68" s="143"/>
      <c r="B68" s="144"/>
      <c r="C68" s="65"/>
      <c r="D68" s="75" t="s">
        <v>71</v>
      </c>
      <c r="E68" s="75" t="s">
        <v>71</v>
      </c>
      <c r="F68" s="75" t="s">
        <v>478</v>
      </c>
      <c r="G68" s="76" t="s">
        <v>413</v>
      </c>
      <c r="H68" s="75" t="s">
        <v>426</v>
      </c>
      <c r="I68" s="76" t="s">
        <v>408</v>
      </c>
      <c r="J68" s="76" t="s">
        <v>402</v>
      </c>
      <c r="K68" s="24" t="s">
        <v>463</v>
      </c>
    </row>
    <row r="69" ht="20" customHeight="1" spans="1:11">
      <c r="A69" s="78" t="s">
        <v>479</v>
      </c>
      <c r="B69" s="24" t="s">
        <v>380</v>
      </c>
      <c r="C69" s="78" t="s">
        <v>480</v>
      </c>
      <c r="D69" s="65"/>
      <c r="E69" s="65"/>
      <c r="F69" s="65"/>
      <c r="G69" s="145"/>
      <c r="H69" s="65"/>
      <c r="I69" s="145"/>
      <c r="J69" s="145"/>
      <c r="K69" s="144"/>
    </row>
    <row r="70" ht="20" customHeight="1" spans="1:11">
      <c r="A70" s="143"/>
      <c r="B70" s="144"/>
      <c r="C70" s="65"/>
      <c r="D70" s="75" t="s">
        <v>397</v>
      </c>
      <c r="E70" s="75" t="s">
        <v>71</v>
      </c>
      <c r="F70" s="75" t="s">
        <v>71</v>
      </c>
      <c r="G70" s="76" t="s">
        <v>71</v>
      </c>
      <c r="H70" s="75" t="s">
        <v>71</v>
      </c>
      <c r="I70" s="76" t="s">
        <v>71</v>
      </c>
      <c r="J70" s="76" t="s">
        <v>71</v>
      </c>
      <c r="K70" s="24" t="s">
        <v>71</v>
      </c>
    </row>
    <row r="71" ht="20" customHeight="1" spans="1:11">
      <c r="A71" s="143"/>
      <c r="B71" s="144"/>
      <c r="C71" s="65"/>
      <c r="D71" s="75" t="s">
        <v>71</v>
      </c>
      <c r="E71" s="75" t="s">
        <v>398</v>
      </c>
      <c r="F71" s="75" t="s">
        <v>71</v>
      </c>
      <c r="G71" s="76" t="s">
        <v>71</v>
      </c>
      <c r="H71" s="75" t="s">
        <v>71</v>
      </c>
      <c r="I71" s="76" t="s">
        <v>71</v>
      </c>
      <c r="J71" s="76" t="s">
        <v>71</v>
      </c>
      <c r="K71" s="24" t="s">
        <v>71</v>
      </c>
    </row>
    <row r="72" ht="20" customHeight="1" spans="1:11">
      <c r="A72" s="143"/>
      <c r="B72" s="144"/>
      <c r="C72" s="65"/>
      <c r="D72" s="75" t="s">
        <v>71</v>
      </c>
      <c r="E72" s="75" t="s">
        <v>71</v>
      </c>
      <c r="F72" s="75" t="s">
        <v>429</v>
      </c>
      <c r="G72" s="76" t="s">
        <v>400</v>
      </c>
      <c r="H72" s="75" t="s">
        <v>170</v>
      </c>
      <c r="I72" s="76" t="s">
        <v>401</v>
      </c>
      <c r="J72" s="76" t="s">
        <v>402</v>
      </c>
      <c r="K72" s="24" t="s">
        <v>481</v>
      </c>
    </row>
    <row r="73" ht="20" customHeight="1" spans="1:11">
      <c r="A73" s="143"/>
      <c r="B73" s="144"/>
      <c r="C73" s="65"/>
      <c r="D73" s="75" t="s">
        <v>71</v>
      </c>
      <c r="E73" s="75" t="s">
        <v>441</v>
      </c>
      <c r="F73" s="75" t="s">
        <v>71</v>
      </c>
      <c r="G73" s="76" t="s">
        <v>71</v>
      </c>
      <c r="H73" s="75" t="s">
        <v>71</v>
      </c>
      <c r="I73" s="76" t="s">
        <v>71</v>
      </c>
      <c r="J73" s="76" t="s">
        <v>71</v>
      </c>
      <c r="K73" s="24" t="s">
        <v>71</v>
      </c>
    </row>
    <row r="74" ht="20" customHeight="1" spans="1:11">
      <c r="A74" s="143"/>
      <c r="B74" s="144"/>
      <c r="C74" s="65"/>
      <c r="D74" s="75" t="s">
        <v>71</v>
      </c>
      <c r="E74" s="75" t="s">
        <v>71</v>
      </c>
      <c r="F74" s="75" t="s">
        <v>482</v>
      </c>
      <c r="G74" s="76" t="s">
        <v>400</v>
      </c>
      <c r="H74" s="75" t="s">
        <v>470</v>
      </c>
      <c r="I74" s="76" t="s">
        <v>471</v>
      </c>
      <c r="J74" s="76" t="s">
        <v>402</v>
      </c>
      <c r="K74" s="24" t="s">
        <v>483</v>
      </c>
    </row>
    <row r="75" ht="20" customHeight="1" spans="1:11">
      <c r="A75" s="143"/>
      <c r="B75" s="144"/>
      <c r="C75" s="65"/>
      <c r="D75" s="75" t="s">
        <v>404</v>
      </c>
      <c r="E75" s="75" t="s">
        <v>71</v>
      </c>
      <c r="F75" s="75" t="s">
        <v>71</v>
      </c>
      <c r="G75" s="76" t="s">
        <v>71</v>
      </c>
      <c r="H75" s="75" t="s">
        <v>71</v>
      </c>
      <c r="I75" s="76" t="s">
        <v>71</v>
      </c>
      <c r="J75" s="76" t="s">
        <v>71</v>
      </c>
      <c r="K75" s="24" t="s">
        <v>71</v>
      </c>
    </row>
    <row r="76" ht="20" customHeight="1" spans="1:11">
      <c r="A76" s="143"/>
      <c r="B76" s="144"/>
      <c r="C76" s="65"/>
      <c r="D76" s="75" t="s">
        <v>71</v>
      </c>
      <c r="E76" s="75" t="s">
        <v>405</v>
      </c>
      <c r="F76" s="75" t="s">
        <v>71</v>
      </c>
      <c r="G76" s="76" t="s">
        <v>71</v>
      </c>
      <c r="H76" s="75" t="s">
        <v>71</v>
      </c>
      <c r="I76" s="76" t="s">
        <v>71</v>
      </c>
      <c r="J76" s="76" t="s">
        <v>71</v>
      </c>
      <c r="K76" s="24" t="s">
        <v>71</v>
      </c>
    </row>
    <row r="77" ht="20" customHeight="1" spans="1:11">
      <c r="A77" s="143"/>
      <c r="B77" s="144"/>
      <c r="C77" s="65"/>
      <c r="D77" s="75" t="s">
        <v>71</v>
      </c>
      <c r="E77" s="75" t="s">
        <v>71</v>
      </c>
      <c r="F77" s="75" t="s">
        <v>484</v>
      </c>
      <c r="G77" s="76" t="s">
        <v>400</v>
      </c>
      <c r="H77" s="75" t="s">
        <v>170</v>
      </c>
      <c r="I77" s="76" t="s">
        <v>432</v>
      </c>
      <c r="J77" s="76" t="s">
        <v>402</v>
      </c>
      <c r="K77" s="24" t="s">
        <v>485</v>
      </c>
    </row>
    <row r="78" ht="20" customHeight="1" spans="1:11">
      <c r="A78" s="143"/>
      <c r="B78" s="144"/>
      <c r="C78" s="65"/>
      <c r="D78" s="75" t="s">
        <v>410</v>
      </c>
      <c r="E78" s="75" t="s">
        <v>71</v>
      </c>
      <c r="F78" s="75" t="s">
        <v>71</v>
      </c>
      <c r="G78" s="76" t="s">
        <v>71</v>
      </c>
      <c r="H78" s="75" t="s">
        <v>71</v>
      </c>
      <c r="I78" s="76" t="s">
        <v>71</v>
      </c>
      <c r="J78" s="76" t="s">
        <v>71</v>
      </c>
      <c r="K78" s="24" t="s">
        <v>71</v>
      </c>
    </row>
    <row r="79" ht="20" customHeight="1" spans="1:11">
      <c r="A79" s="143"/>
      <c r="B79" s="144"/>
      <c r="C79" s="65"/>
      <c r="D79" s="75" t="s">
        <v>71</v>
      </c>
      <c r="E79" s="75" t="s">
        <v>411</v>
      </c>
      <c r="F79" s="75" t="s">
        <v>71</v>
      </c>
      <c r="G79" s="76" t="s">
        <v>71</v>
      </c>
      <c r="H79" s="75" t="s">
        <v>71</v>
      </c>
      <c r="I79" s="76" t="s">
        <v>71</v>
      </c>
      <c r="J79" s="76" t="s">
        <v>71</v>
      </c>
      <c r="K79" s="24" t="s">
        <v>71</v>
      </c>
    </row>
    <row r="80" ht="20" customHeight="1" spans="1:11">
      <c r="A80" s="143"/>
      <c r="B80" s="144"/>
      <c r="C80" s="65"/>
      <c r="D80" s="75" t="s">
        <v>71</v>
      </c>
      <c r="E80" s="75" t="s">
        <v>71</v>
      </c>
      <c r="F80" s="75" t="s">
        <v>434</v>
      </c>
      <c r="G80" s="76" t="s">
        <v>413</v>
      </c>
      <c r="H80" s="75" t="s">
        <v>414</v>
      </c>
      <c r="I80" s="76" t="s">
        <v>408</v>
      </c>
      <c r="J80" s="76" t="s">
        <v>402</v>
      </c>
      <c r="K80" s="24" t="s">
        <v>435</v>
      </c>
    </row>
    <row r="81" ht="67" customHeight="1" spans="1:11">
      <c r="A81" s="78" t="s">
        <v>486</v>
      </c>
      <c r="B81" s="24" t="s">
        <v>352</v>
      </c>
      <c r="C81" s="78" t="s">
        <v>487</v>
      </c>
      <c r="D81" s="65"/>
      <c r="E81" s="65"/>
      <c r="F81" s="65"/>
      <c r="G81" s="145"/>
      <c r="H81" s="65"/>
      <c r="I81" s="145"/>
      <c r="J81" s="145"/>
      <c r="K81" s="144"/>
    </row>
    <row r="82" ht="20" customHeight="1" spans="1:11">
      <c r="A82" s="143"/>
      <c r="B82" s="144"/>
      <c r="C82" s="65"/>
      <c r="D82" s="75" t="s">
        <v>397</v>
      </c>
      <c r="E82" s="75" t="s">
        <v>71</v>
      </c>
      <c r="F82" s="75" t="s">
        <v>71</v>
      </c>
      <c r="G82" s="76" t="s">
        <v>71</v>
      </c>
      <c r="H82" s="75" t="s">
        <v>71</v>
      </c>
      <c r="I82" s="76" t="s">
        <v>71</v>
      </c>
      <c r="J82" s="76" t="s">
        <v>71</v>
      </c>
      <c r="K82" s="24" t="s">
        <v>71</v>
      </c>
    </row>
    <row r="83" ht="20" customHeight="1" spans="1:11">
      <c r="A83" s="143"/>
      <c r="B83" s="144"/>
      <c r="C83" s="65"/>
      <c r="D83" s="75" t="s">
        <v>71</v>
      </c>
      <c r="E83" s="75" t="s">
        <v>398</v>
      </c>
      <c r="F83" s="75" t="s">
        <v>71</v>
      </c>
      <c r="G83" s="76" t="s">
        <v>71</v>
      </c>
      <c r="H83" s="75" t="s">
        <v>71</v>
      </c>
      <c r="I83" s="76" t="s">
        <v>71</v>
      </c>
      <c r="J83" s="76" t="s">
        <v>71</v>
      </c>
      <c r="K83" s="24" t="s">
        <v>71</v>
      </c>
    </row>
    <row r="84" ht="54" customHeight="1" spans="1:11">
      <c r="A84" s="143"/>
      <c r="B84" s="144"/>
      <c r="C84" s="65"/>
      <c r="D84" s="75" t="s">
        <v>71</v>
      </c>
      <c r="E84" s="75" t="s">
        <v>71</v>
      </c>
      <c r="F84" s="75" t="s">
        <v>488</v>
      </c>
      <c r="G84" s="76" t="s">
        <v>400</v>
      </c>
      <c r="H84" s="75" t="s">
        <v>489</v>
      </c>
      <c r="I84" s="76" t="s">
        <v>401</v>
      </c>
      <c r="J84" s="76" t="s">
        <v>402</v>
      </c>
      <c r="K84" s="24" t="s">
        <v>490</v>
      </c>
    </row>
    <row r="85" ht="20" customHeight="1" spans="1:11">
      <c r="A85" s="143"/>
      <c r="B85" s="144"/>
      <c r="C85" s="65"/>
      <c r="D85" s="75" t="s">
        <v>71</v>
      </c>
      <c r="E85" s="75" t="s">
        <v>71</v>
      </c>
      <c r="F85" s="75" t="s">
        <v>491</v>
      </c>
      <c r="G85" s="76" t="s">
        <v>400</v>
      </c>
      <c r="H85" s="75" t="s">
        <v>492</v>
      </c>
      <c r="I85" s="76" t="s">
        <v>493</v>
      </c>
      <c r="J85" s="76" t="s">
        <v>402</v>
      </c>
      <c r="K85" s="24" t="s">
        <v>494</v>
      </c>
    </row>
    <row r="86" ht="20" customHeight="1" spans="1:11">
      <c r="A86" s="143"/>
      <c r="B86" s="144"/>
      <c r="C86" s="65"/>
      <c r="D86" s="75" t="s">
        <v>71</v>
      </c>
      <c r="E86" s="75" t="s">
        <v>71</v>
      </c>
      <c r="F86" s="75" t="s">
        <v>495</v>
      </c>
      <c r="G86" s="76" t="s">
        <v>400</v>
      </c>
      <c r="H86" s="75" t="s">
        <v>171</v>
      </c>
      <c r="I86" s="76" t="s">
        <v>401</v>
      </c>
      <c r="J86" s="76" t="s">
        <v>402</v>
      </c>
      <c r="K86" s="24" t="s">
        <v>496</v>
      </c>
    </row>
    <row r="87" ht="20" customHeight="1" spans="1:11">
      <c r="A87" s="143"/>
      <c r="B87" s="144"/>
      <c r="C87" s="65"/>
      <c r="D87" s="75" t="s">
        <v>71</v>
      </c>
      <c r="E87" s="75" t="s">
        <v>497</v>
      </c>
      <c r="F87" s="75" t="s">
        <v>71</v>
      </c>
      <c r="G87" s="76" t="s">
        <v>71</v>
      </c>
      <c r="H87" s="75" t="s">
        <v>71</v>
      </c>
      <c r="I87" s="76" t="s">
        <v>71</v>
      </c>
      <c r="J87" s="76" t="s">
        <v>71</v>
      </c>
      <c r="K87" s="24" t="s">
        <v>71</v>
      </c>
    </row>
    <row r="88" ht="20" customHeight="1" spans="1:11">
      <c r="A88" s="143"/>
      <c r="B88" s="144"/>
      <c r="C88" s="65"/>
      <c r="D88" s="75" t="s">
        <v>71</v>
      </c>
      <c r="E88" s="75" t="s">
        <v>71</v>
      </c>
      <c r="F88" s="75" t="s">
        <v>498</v>
      </c>
      <c r="G88" s="76" t="s">
        <v>400</v>
      </c>
      <c r="H88" s="75" t="s">
        <v>170</v>
      </c>
      <c r="I88" s="76" t="s">
        <v>401</v>
      </c>
      <c r="J88" s="76" t="s">
        <v>402</v>
      </c>
      <c r="K88" s="24" t="s">
        <v>499</v>
      </c>
    </row>
    <row r="89" ht="20" customHeight="1" spans="1:11">
      <c r="A89" s="143"/>
      <c r="B89" s="144"/>
      <c r="C89" s="65"/>
      <c r="D89" s="75" t="s">
        <v>71</v>
      </c>
      <c r="E89" s="75" t="s">
        <v>71</v>
      </c>
      <c r="F89" s="75" t="s">
        <v>500</v>
      </c>
      <c r="G89" s="76" t="s">
        <v>400</v>
      </c>
      <c r="H89" s="75" t="s">
        <v>170</v>
      </c>
      <c r="I89" s="76" t="s">
        <v>401</v>
      </c>
      <c r="J89" s="76" t="s">
        <v>402</v>
      </c>
      <c r="K89" s="24" t="s">
        <v>494</v>
      </c>
    </row>
    <row r="90" ht="20" customHeight="1" spans="1:11">
      <c r="A90" s="143"/>
      <c r="B90" s="144"/>
      <c r="C90" s="65"/>
      <c r="D90" s="75" t="s">
        <v>71</v>
      </c>
      <c r="E90" s="75" t="s">
        <v>71</v>
      </c>
      <c r="F90" s="75" t="s">
        <v>501</v>
      </c>
      <c r="G90" s="76" t="s">
        <v>400</v>
      </c>
      <c r="H90" s="75" t="s">
        <v>170</v>
      </c>
      <c r="I90" s="76" t="s">
        <v>401</v>
      </c>
      <c r="J90" s="76" t="s">
        <v>402</v>
      </c>
      <c r="K90" s="24" t="s">
        <v>502</v>
      </c>
    </row>
    <row r="91" ht="20" customHeight="1" spans="1:11">
      <c r="A91" s="143"/>
      <c r="B91" s="144"/>
      <c r="C91" s="65"/>
      <c r="D91" s="75" t="s">
        <v>71</v>
      </c>
      <c r="E91" s="75" t="s">
        <v>441</v>
      </c>
      <c r="F91" s="75" t="s">
        <v>71</v>
      </c>
      <c r="G91" s="76" t="s">
        <v>71</v>
      </c>
      <c r="H91" s="75" t="s">
        <v>71</v>
      </c>
      <c r="I91" s="76" t="s">
        <v>71</v>
      </c>
      <c r="J91" s="76" t="s">
        <v>71</v>
      </c>
      <c r="K91" s="24" t="s">
        <v>71</v>
      </c>
    </row>
    <row r="92" ht="20" customHeight="1" spans="1:11">
      <c r="A92" s="143"/>
      <c r="B92" s="144"/>
      <c r="C92" s="65"/>
      <c r="D92" s="75" t="s">
        <v>71</v>
      </c>
      <c r="E92" s="75" t="s">
        <v>71</v>
      </c>
      <c r="F92" s="75" t="s">
        <v>482</v>
      </c>
      <c r="G92" s="76" t="s">
        <v>400</v>
      </c>
      <c r="H92" s="75" t="s">
        <v>489</v>
      </c>
      <c r="I92" s="76" t="s">
        <v>471</v>
      </c>
      <c r="J92" s="76" t="s">
        <v>402</v>
      </c>
      <c r="K92" s="24" t="s">
        <v>483</v>
      </c>
    </row>
    <row r="93" ht="20" customHeight="1" spans="1:11">
      <c r="A93" s="143"/>
      <c r="B93" s="144"/>
      <c r="C93" s="65"/>
      <c r="D93" s="75" t="s">
        <v>404</v>
      </c>
      <c r="E93" s="75" t="s">
        <v>71</v>
      </c>
      <c r="F93" s="75" t="s">
        <v>71</v>
      </c>
      <c r="G93" s="76" t="s">
        <v>71</v>
      </c>
      <c r="H93" s="75" t="s">
        <v>71</v>
      </c>
      <c r="I93" s="76" t="s">
        <v>71</v>
      </c>
      <c r="J93" s="76" t="s">
        <v>71</v>
      </c>
      <c r="K93" s="24" t="s">
        <v>71</v>
      </c>
    </row>
    <row r="94" ht="20" customHeight="1" spans="1:11">
      <c r="A94" s="143"/>
      <c r="B94" s="144"/>
      <c r="C94" s="65"/>
      <c r="D94" s="75" t="s">
        <v>71</v>
      </c>
      <c r="E94" s="75" t="s">
        <v>405</v>
      </c>
      <c r="F94" s="75" t="s">
        <v>71</v>
      </c>
      <c r="G94" s="76" t="s">
        <v>71</v>
      </c>
      <c r="H94" s="75" t="s">
        <v>71</v>
      </c>
      <c r="I94" s="76" t="s">
        <v>71</v>
      </c>
      <c r="J94" s="76" t="s">
        <v>71</v>
      </c>
      <c r="K94" s="24" t="s">
        <v>71</v>
      </c>
    </row>
    <row r="95" ht="30" customHeight="1" spans="1:11">
      <c r="A95" s="143"/>
      <c r="B95" s="144"/>
      <c r="C95" s="65"/>
      <c r="D95" s="75" t="s">
        <v>71</v>
      </c>
      <c r="E95" s="75" t="s">
        <v>71</v>
      </c>
      <c r="F95" s="78" t="s">
        <v>503</v>
      </c>
      <c r="G95" s="76" t="s">
        <v>400</v>
      </c>
      <c r="H95" s="75" t="s">
        <v>170</v>
      </c>
      <c r="I95" s="76" t="s">
        <v>432</v>
      </c>
      <c r="J95" s="76" t="s">
        <v>402</v>
      </c>
      <c r="K95" s="24" t="s">
        <v>504</v>
      </c>
    </row>
    <row r="96" ht="20" customHeight="1" spans="1:11">
      <c r="A96" s="143"/>
      <c r="B96" s="144"/>
      <c r="C96" s="65"/>
      <c r="D96" s="75" t="s">
        <v>410</v>
      </c>
      <c r="E96" s="75" t="s">
        <v>71</v>
      </c>
      <c r="F96" s="75" t="s">
        <v>71</v>
      </c>
      <c r="G96" s="76" t="s">
        <v>71</v>
      </c>
      <c r="H96" s="75" t="s">
        <v>71</v>
      </c>
      <c r="I96" s="76" t="s">
        <v>71</v>
      </c>
      <c r="J96" s="76" t="s">
        <v>71</v>
      </c>
      <c r="K96" s="24" t="s">
        <v>71</v>
      </c>
    </row>
    <row r="97" ht="20" customHeight="1" spans="1:11">
      <c r="A97" s="143"/>
      <c r="B97" s="144"/>
      <c r="C97" s="65"/>
      <c r="D97" s="75" t="s">
        <v>71</v>
      </c>
      <c r="E97" s="75" t="s">
        <v>411</v>
      </c>
      <c r="F97" s="75" t="s">
        <v>71</v>
      </c>
      <c r="G97" s="76" t="s">
        <v>71</v>
      </c>
      <c r="H97" s="75" t="s">
        <v>71</v>
      </c>
      <c r="I97" s="76" t="s">
        <v>71</v>
      </c>
      <c r="J97" s="76" t="s">
        <v>71</v>
      </c>
      <c r="K97" s="24" t="s">
        <v>71</v>
      </c>
    </row>
    <row r="98" ht="20" customHeight="1" spans="1:11">
      <c r="A98" s="143"/>
      <c r="B98" s="144"/>
      <c r="C98" s="65"/>
      <c r="D98" s="75" t="s">
        <v>71</v>
      </c>
      <c r="E98" s="75" t="s">
        <v>71</v>
      </c>
      <c r="F98" s="75" t="s">
        <v>434</v>
      </c>
      <c r="G98" s="76" t="s">
        <v>413</v>
      </c>
      <c r="H98" s="75" t="s">
        <v>414</v>
      </c>
      <c r="I98" s="76" t="s">
        <v>408</v>
      </c>
      <c r="J98" s="76" t="s">
        <v>402</v>
      </c>
      <c r="K98" s="24" t="s">
        <v>435</v>
      </c>
    </row>
    <row r="99" ht="20" customHeight="1" spans="1:11">
      <c r="A99" s="143"/>
      <c r="B99" s="144"/>
      <c r="C99" s="65"/>
      <c r="D99" s="75" t="s">
        <v>71</v>
      </c>
      <c r="E99" s="75" t="s">
        <v>71</v>
      </c>
      <c r="F99" s="75" t="s">
        <v>505</v>
      </c>
      <c r="G99" s="76" t="s">
        <v>413</v>
      </c>
      <c r="H99" s="75" t="s">
        <v>414</v>
      </c>
      <c r="I99" s="76" t="s">
        <v>408</v>
      </c>
      <c r="J99" s="76" t="s">
        <v>402</v>
      </c>
      <c r="K99" s="24" t="s">
        <v>506</v>
      </c>
    </row>
    <row r="100" ht="20" customHeight="1" spans="1:11">
      <c r="A100" s="78" t="s">
        <v>507</v>
      </c>
      <c r="B100" s="24" t="s">
        <v>344</v>
      </c>
      <c r="C100" s="78" t="s">
        <v>508</v>
      </c>
      <c r="D100" s="65"/>
      <c r="E100" s="65"/>
      <c r="F100" s="65"/>
      <c r="G100" s="145"/>
      <c r="H100" s="65"/>
      <c r="I100" s="145"/>
      <c r="J100" s="145"/>
      <c r="K100" s="144"/>
    </row>
    <row r="101" ht="20" customHeight="1" spans="1:11">
      <c r="A101" s="143"/>
      <c r="B101" s="144"/>
      <c r="C101" s="65"/>
      <c r="D101" s="75" t="s">
        <v>397</v>
      </c>
      <c r="E101" s="75" t="s">
        <v>71</v>
      </c>
      <c r="F101" s="75" t="s">
        <v>71</v>
      </c>
      <c r="G101" s="76" t="s">
        <v>71</v>
      </c>
      <c r="H101" s="75" t="s">
        <v>71</v>
      </c>
      <c r="I101" s="76" t="s">
        <v>71</v>
      </c>
      <c r="J101" s="76" t="s">
        <v>71</v>
      </c>
      <c r="K101" s="24" t="s">
        <v>71</v>
      </c>
    </row>
    <row r="102" ht="20" customHeight="1" spans="1:11">
      <c r="A102" s="143"/>
      <c r="B102" s="144"/>
      <c r="C102" s="65"/>
      <c r="D102" s="75" t="s">
        <v>71</v>
      </c>
      <c r="E102" s="75" t="s">
        <v>398</v>
      </c>
      <c r="F102" s="75" t="s">
        <v>71</v>
      </c>
      <c r="G102" s="76" t="s">
        <v>71</v>
      </c>
      <c r="H102" s="75" t="s">
        <v>71</v>
      </c>
      <c r="I102" s="76" t="s">
        <v>71</v>
      </c>
      <c r="J102" s="76" t="s">
        <v>71</v>
      </c>
      <c r="K102" s="24" t="s">
        <v>71</v>
      </c>
    </row>
    <row r="103" ht="20" customHeight="1" spans="1:11">
      <c r="A103" s="143"/>
      <c r="B103" s="144"/>
      <c r="C103" s="65"/>
      <c r="D103" s="75" t="s">
        <v>71</v>
      </c>
      <c r="E103" s="75" t="s">
        <v>71</v>
      </c>
      <c r="F103" s="75" t="s">
        <v>429</v>
      </c>
      <c r="G103" s="76" t="s">
        <v>400</v>
      </c>
      <c r="H103" s="75" t="s">
        <v>170</v>
      </c>
      <c r="I103" s="76" t="s">
        <v>401</v>
      </c>
      <c r="J103" s="76" t="s">
        <v>402</v>
      </c>
      <c r="K103" s="24" t="s">
        <v>509</v>
      </c>
    </row>
    <row r="104" ht="20" customHeight="1" spans="1:11">
      <c r="A104" s="143"/>
      <c r="B104" s="144"/>
      <c r="C104" s="65"/>
      <c r="D104" s="75" t="s">
        <v>71</v>
      </c>
      <c r="E104" s="75" t="s">
        <v>441</v>
      </c>
      <c r="F104" s="75" t="s">
        <v>71</v>
      </c>
      <c r="G104" s="76" t="s">
        <v>71</v>
      </c>
      <c r="H104" s="75" t="s">
        <v>71</v>
      </c>
      <c r="I104" s="76" t="s">
        <v>71</v>
      </c>
      <c r="J104" s="76" t="s">
        <v>71</v>
      </c>
      <c r="K104" s="24" t="s">
        <v>71</v>
      </c>
    </row>
    <row r="105" ht="20" customHeight="1" spans="1:11">
      <c r="A105" s="143"/>
      <c r="B105" s="144"/>
      <c r="C105" s="65"/>
      <c r="D105" s="75" t="s">
        <v>71</v>
      </c>
      <c r="E105" s="75" t="s">
        <v>71</v>
      </c>
      <c r="F105" s="75" t="s">
        <v>482</v>
      </c>
      <c r="G105" s="76" t="s">
        <v>400</v>
      </c>
      <c r="H105" s="75" t="s">
        <v>470</v>
      </c>
      <c r="I105" s="76" t="s">
        <v>471</v>
      </c>
      <c r="J105" s="76" t="s">
        <v>402</v>
      </c>
      <c r="K105" s="24" t="s">
        <v>483</v>
      </c>
    </row>
    <row r="106" ht="20" customHeight="1" spans="1:11">
      <c r="A106" s="143"/>
      <c r="B106" s="144"/>
      <c r="C106" s="65"/>
      <c r="D106" s="75" t="s">
        <v>404</v>
      </c>
      <c r="E106" s="75" t="s">
        <v>71</v>
      </c>
      <c r="F106" s="75" t="s">
        <v>71</v>
      </c>
      <c r="G106" s="76" t="s">
        <v>71</v>
      </c>
      <c r="H106" s="75" t="s">
        <v>71</v>
      </c>
      <c r="I106" s="76" t="s">
        <v>71</v>
      </c>
      <c r="J106" s="76" t="s">
        <v>71</v>
      </c>
      <c r="K106" s="24" t="s">
        <v>71</v>
      </c>
    </row>
    <row r="107" ht="20" customHeight="1" spans="1:11">
      <c r="A107" s="143"/>
      <c r="B107" s="144"/>
      <c r="C107" s="65"/>
      <c r="D107" s="75" t="s">
        <v>71</v>
      </c>
      <c r="E107" s="75" t="s">
        <v>405</v>
      </c>
      <c r="F107" s="75" t="s">
        <v>71</v>
      </c>
      <c r="G107" s="76" t="s">
        <v>71</v>
      </c>
      <c r="H107" s="75" t="s">
        <v>71</v>
      </c>
      <c r="I107" s="76" t="s">
        <v>71</v>
      </c>
      <c r="J107" s="76" t="s">
        <v>71</v>
      </c>
      <c r="K107" s="24" t="s">
        <v>71</v>
      </c>
    </row>
    <row r="108" ht="20" customHeight="1" spans="1:11">
      <c r="A108" s="143"/>
      <c r="B108" s="144"/>
      <c r="C108" s="65"/>
      <c r="D108" s="75" t="s">
        <v>71</v>
      </c>
      <c r="E108" s="75" t="s">
        <v>71</v>
      </c>
      <c r="F108" s="75" t="s">
        <v>484</v>
      </c>
      <c r="G108" s="76" t="s">
        <v>400</v>
      </c>
      <c r="H108" s="75" t="s">
        <v>170</v>
      </c>
      <c r="I108" s="76" t="s">
        <v>432</v>
      </c>
      <c r="J108" s="76" t="s">
        <v>402</v>
      </c>
      <c r="K108" s="24" t="s">
        <v>485</v>
      </c>
    </row>
    <row r="109" ht="20" customHeight="1" spans="1:11">
      <c r="A109" s="143"/>
      <c r="B109" s="144"/>
      <c r="C109" s="65"/>
      <c r="D109" s="75" t="s">
        <v>410</v>
      </c>
      <c r="E109" s="75" t="s">
        <v>71</v>
      </c>
      <c r="F109" s="75" t="s">
        <v>71</v>
      </c>
      <c r="G109" s="76" t="s">
        <v>71</v>
      </c>
      <c r="H109" s="75" t="s">
        <v>71</v>
      </c>
      <c r="I109" s="76" t="s">
        <v>71</v>
      </c>
      <c r="J109" s="76" t="s">
        <v>71</v>
      </c>
      <c r="K109" s="24" t="s">
        <v>71</v>
      </c>
    </row>
    <row r="110" ht="20" customHeight="1" spans="1:11">
      <c r="A110" s="143"/>
      <c r="B110" s="144"/>
      <c r="C110" s="65"/>
      <c r="D110" s="75" t="s">
        <v>71</v>
      </c>
      <c r="E110" s="75" t="s">
        <v>411</v>
      </c>
      <c r="F110" s="75" t="s">
        <v>71</v>
      </c>
      <c r="G110" s="76" t="s">
        <v>71</v>
      </c>
      <c r="H110" s="75" t="s">
        <v>71</v>
      </c>
      <c r="I110" s="76" t="s">
        <v>71</v>
      </c>
      <c r="J110" s="76" t="s">
        <v>71</v>
      </c>
      <c r="K110" s="24" t="s">
        <v>71</v>
      </c>
    </row>
    <row r="111" ht="20" customHeight="1" spans="1:11">
      <c r="A111" s="143"/>
      <c r="B111" s="144"/>
      <c r="C111" s="65"/>
      <c r="D111" s="75" t="s">
        <v>71</v>
      </c>
      <c r="E111" s="75" t="s">
        <v>71</v>
      </c>
      <c r="F111" s="75" t="s">
        <v>434</v>
      </c>
      <c r="G111" s="76" t="s">
        <v>413</v>
      </c>
      <c r="H111" s="75" t="s">
        <v>414</v>
      </c>
      <c r="I111" s="76" t="s">
        <v>408</v>
      </c>
      <c r="J111" s="76" t="s">
        <v>402</v>
      </c>
      <c r="K111" s="24" t="s">
        <v>435</v>
      </c>
    </row>
    <row r="112" ht="30" customHeight="1" spans="1:11">
      <c r="A112" s="78" t="s">
        <v>510</v>
      </c>
      <c r="B112" s="24" t="s">
        <v>330</v>
      </c>
      <c r="C112" s="78" t="s">
        <v>511</v>
      </c>
      <c r="D112" s="65"/>
      <c r="E112" s="65"/>
      <c r="F112" s="65"/>
      <c r="G112" s="145"/>
      <c r="H112" s="65"/>
      <c r="I112" s="145"/>
      <c r="J112" s="145"/>
      <c r="K112" s="144"/>
    </row>
    <row r="113" ht="20" customHeight="1" spans="1:11">
      <c r="A113" s="143"/>
      <c r="B113" s="144"/>
      <c r="C113" s="65"/>
      <c r="D113" s="75" t="s">
        <v>397</v>
      </c>
      <c r="E113" s="75" t="s">
        <v>71</v>
      </c>
      <c r="F113" s="75" t="s">
        <v>71</v>
      </c>
      <c r="G113" s="76" t="s">
        <v>71</v>
      </c>
      <c r="H113" s="75" t="s">
        <v>71</v>
      </c>
      <c r="I113" s="76" t="s">
        <v>71</v>
      </c>
      <c r="J113" s="76" t="s">
        <v>71</v>
      </c>
      <c r="K113" s="24" t="s">
        <v>71</v>
      </c>
    </row>
    <row r="114" ht="20" customHeight="1" spans="1:11">
      <c r="A114" s="143"/>
      <c r="B114" s="144"/>
      <c r="C114" s="65"/>
      <c r="D114" s="75" t="s">
        <v>71</v>
      </c>
      <c r="E114" s="75" t="s">
        <v>398</v>
      </c>
      <c r="F114" s="75" t="s">
        <v>71</v>
      </c>
      <c r="G114" s="76" t="s">
        <v>71</v>
      </c>
      <c r="H114" s="75" t="s">
        <v>71</v>
      </c>
      <c r="I114" s="76" t="s">
        <v>71</v>
      </c>
      <c r="J114" s="76" t="s">
        <v>71</v>
      </c>
      <c r="K114" s="24" t="s">
        <v>71</v>
      </c>
    </row>
    <row r="115" ht="20" customHeight="1" spans="1:11">
      <c r="A115" s="143"/>
      <c r="B115" s="144"/>
      <c r="C115" s="65"/>
      <c r="D115" s="75" t="s">
        <v>71</v>
      </c>
      <c r="E115" s="75" t="s">
        <v>71</v>
      </c>
      <c r="F115" s="75" t="s">
        <v>488</v>
      </c>
      <c r="G115" s="76" t="s">
        <v>400</v>
      </c>
      <c r="H115" s="75" t="s">
        <v>170</v>
      </c>
      <c r="I115" s="76" t="s">
        <v>401</v>
      </c>
      <c r="J115" s="76" t="s">
        <v>402</v>
      </c>
      <c r="K115" s="24" t="s">
        <v>512</v>
      </c>
    </row>
    <row r="116" ht="20" customHeight="1" spans="1:11">
      <c r="A116" s="143"/>
      <c r="B116" s="144"/>
      <c r="C116" s="65"/>
      <c r="D116" s="75" t="s">
        <v>71</v>
      </c>
      <c r="E116" s="75" t="s">
        <v>441</v>
      </c>
      <c r="F116" s="75" t="s">
        <v>71</v>
      </c>
      <c r="G116" s="76" t="s">
        <v>71</v>
      </c>
      <c r="H116" s="75" t="s">
        <v>71</v>
      </c>
      <c r="I116" s="76" t="s">
        <v>71</v>
      </c>
      <c r="J116" s="76" t="s">
        <v>71</v>
      </c>
      <c r="K116" s="24" t="s">
        <v>71</v>
      </c>
    </row>
    <row r="117" ht="20" customHeight="1" spans="1:11">
      <c r="A117" s="143"/>
      <c r="B117" s="144"/>
      <c r="C117" s="65"/>
      <c r="D117" s="75" t="s">
        <v>71</v>
      </c>
      <c r="E117" s="75" t="s">
        <v>71</v>
      </c>
      <c r="F117" s="75" t="s">
        <v>482</v>
      </c>
      <c r="G117" s="76" t="s">
        <v>400</v>
      </c>
      <c r="H117" s="75" t="s">
        <v>470</v>
      </c>
      <c r="I117" s="76" t="s">
        <v>471</v>
      </c>
      <c r="J117" s="76" t="s">
        <v>402</v>
      </c>
      <c r="K117" s="24" t="s">
        <v>513</v>
      </c>
    </row>
    <row r="118" ht="20" customHeight="1" spans="1:11">
      <c r="A118" s="143"/>
      <c r="B118" s="144"/>
      <c r="C118" s="65"/>
      <c r="D118" s="75" t="s">
        <v>404</v>
      </c>
      <c r="E118" s="75" t="s">
        <v>71</v>
      </c>
      <c r="F118" s="75" t="s">
        <v>71</v>
      </c>
      <c r="G118" s="76" t="s">
        <v>71</v>
      </c>
      <c r="H118" s="75" t="s">
        <v>71</v>
      </c>
      <c r="I118" s="76" t="s">
        <v>71</v>
      </c>
      <c r="J118" s="76" t="s">
        <v>71</v>
      </c>
      <c r="K118" s="24" t="s">
        <v>71</v>
      </c>
    </row>
    <row r="119" ht="20" customHeight="1" spans="1:11">
      <c r="A119" s="143"/>
      <c r="B119" s="144"/>
      <c r="C119" s="65"/>
      <c r="D119" s="75" t="s">
        <v>71</v>
      </c>
      <c r="E119" s="75" t="s">
        <v>444</v>
      </c>
      <c r="F119" s="75" t="s">
        <v>71</v>
      </c>
      <c r="G119" s="76" t="s">
        <v>71</v>
      </c>
      <c r="H119" s="75" t="s">
        <v>71</v>
      </c>
      <c r="I119" s="76" t="s">
        <v>71</v>
      </c>
      <c r="J119" s="76" t="s">
        <v>71</v>
      </c>
      <c r="K119" s="24" t="s">
        <v>71</v>
      </c>
    </row>
    <row r="120" ht="20" customHeight="1" spans="1:11">
      <c r="A120" s="143"/>
      <c r="B120" s="144"/>
      <c r="C120" s="65"/>
      <c r="D120" s="75" t="s">
        <v>71</v>
      </c>
      <c r="E120" s="75" t="s">
        <v>71</v>
      </c>
      <c r="F120" s="75" t="s">
        <v>514</v>
      </c>
      <c r="G120" s="76" t="s">
        <v>400</v>
      </c>
      <c r="H120" s="78" t="s">
        <v>515</v>
      </c>
      <c r="I120" s="76" t="s">
        <v>408</v>
      </c>
      <c r="J120" s="76" t="s">
        <v>409</v>
      </c>
      <c r="K120" s="24" t="s">
        <v>516</v>
      </c>
    </row>
    <row r="121" ht="20" customHeight="1" spans="1:11">
      <c r="A121" s="143"/>
      <c r="B121" s="144"/>
      <c r="C121" s="65"/>
      <c r="D121" s="75" t="s">
        <v>71</v>
      </c>
      <c r="E121" s="75" t="s">
        <v>405</v>
      </c>
      <c r="F121" s="75" t="s">
        <v>71</v>
      </c>
      <c r="G121" s="76" t="s">
        <v>71</v>
      </c>
      <c r="H121" s="78" t="s">
        <v>71</v>
      </c>
      <c r="I121" s="76" t="s">
        <v>71</v>
      </c>
      <c r="J121" s="76" t="s">
        <v>71</v>
      </c>
      <c r="K121" s="24" t="s">
        <v>71</v>
      </c>
    </row>
    <row r="122" ht="30" customHeight="1" spans="1:11">
      <c r="A122" s="143"/>
      <c r="B122" s="144"/>
      <c r="C122" s="65"/>
      <c r="D122" s="75" t="s">
        <v>71</v>
      </c>
      <c r="E122" s="75" t="s">
        <v>71</v>
      </c>
      <c r="F122" s="78" t="s">
        <v>517</v>
      </c>
      <c r="G122" s="76" t="s">
        <v>400</v>
      </c>
      <c r="H122" s="78" t="s">
        <v>518</v>
      </c>
      <c r="I122" s="76" t="s">
        <v>408</v>
      </c>
      <c r="J122" s="76" t="s">
        <v>409</v>
      </c>
      <c r="K122" s="24" t="s">
        <v>519</v>
      </c>
    </row>
    <row r="123" ht="20" customHeight="1" spans="1:11">
      <c r="A123" s="143"/>
      <c r="B123" s="144"/>
      <c r="C123" s="65"/>
      <c r="D123" s="75" t="s">
        <v>410</v>
      </c>
      <c r="E123" s="75" t="s">
        <v>71</v>
      </c>
      <c r="F123" s="75" t="s">
        <v>71</v>
      </c>
      <c r="G123" s="76" t="s">
        <v>71</v>
      </c>
      <c r="H123" s="75" t="s">
        <v>71</v>
      </c>
      <c r="I123" s="76" t="s">
        <v>71</v>
      </c>
      <c r="J123" s="76" t="s">
        <v>71</v>
      </c>
      <c r="K123" s="24" t="s">
        <v>71</v>
      </c>
    </row>
    <row r="124" ht="20" customHeight="1" spans="1:11">
      <c r="A124" s="143"/>
      <c r="B124" s="144"/>
      <c r="C124" s="65"/>
      <c r="D124" s="75" t="s">
        <v>71</v>
      </c>
      <c r="E124" s="75" t="s">
        <v>411</v>
      </c>
      <c r="F124" s="75" t="s">
        <v>71</v>
      </c>
      <c r="G124" s="76" t="s">
        <v>71</v>
      </c>
      <c r="H124" s="75" t="s">
        <v>71</v>
      </c>
      <c r="I124" s="76" t="s">
        <v>71</v>
      </c>
      <c r="J124" s="76" t="s">
        <v>71</v>
      </c>
      <c r="K124" s="24" t="s">
        <v>71</v>
      </c>
    </row>
    <row r="125" ht="20" customHeight="1" spans="1:11">
      <c r="A125" s="143"/>
      <c r="B125" s="144"/>
      <c r="C125" s="65"/>
      <c r="D125" s="75" t="s">
        <v>71</v>
      </c>
      <c r="E125" s="75" t="s">
        <v>71</v>
      </c>
      <c r="F125" s="75" t="s">
        <v>434</v>
      </c>
      <c r="G125" s="76" t="s">
        <v>413</v>
      </c>
      <c r="H125" s="75" t="s">
        <v>414</v>
      </c>
      <c r="I125" s="76" t="s">
        <v>408</v>
      </c>
      <c r="J125" s="76" t="s">
        <v>402</v>
      </c>
      <c r="K125" s="24" t="s">
        <v>520</v>
      </c>
    </row>
    <row r="126" ht="30" customHeight="1" spans="1:11">
      <c r="A126" s="78" t="s">
        <v>521</v>
      </c>
      <c r="B126" s="24" t="s">
        <v>346</v>
      </c>
      <c r="C126" s="78" t="s">
        <v>522</v>
      </c>
      <c r="D126" s="65"/>
      <c r="E126" s="65"/>
      <c r="F126" s="65"/>
      <c r="G126" s="145"/>
      <c r="H126" s="65"/>
      <c r="I126" s="145"/>
      <c r="J126" s="145"/>
      <c r="K126" s="144"/>
    </row>
    <row r="127" ht="20" customHeight="1" spans="1:11">
      <c r="A127" s="143"/>
      <c r="B127" s="144"/>
      <c r="C127" s="65"/>
      <c r="D127" s="75" t="s">
        <v>397</v>
      </c>
      <c r="E127" s="75" t="s">
        <v>71</v>
      </c>
      <c r="F127" s="75" t="s">
        <v>71</v>
      </c>
      <c r="G127" s="76" t="s">
        <v>71</v>
      </c>
      <c r="H127" s="75" t="s">
        <v>71</v>
      </c>
      <c r="I127" s="76" t="s">
        <v>71</v>
      </c>
      <c r="J127" s="76" t="s">
        <v>71</v>
      </c>
      <c r="K127" s="24" t="s">
        <v>71</v>
      </c>
    </row>
    <row r="128" ht="20" customHeight="1" spans="1:11">
      <c r="A128" s="143"/>
      <c r="B128" s="144"/>
      <c r="C128" s="65"/>
      <c r="D128" s="75" t="s">
        <v>71</v>
      </c>
      <c r="E128" s="75" t="s">
        <v>398</v>
      </c>
      <c r="F128" s="75" t="s">
        <v>71</v>
      </c>
      <c r="G128" s="76" t="s">
        <v>71</v>
      </c>
      <c r="H128" s="75" t="s">
        <v>71</v>
      </c>
      <c r="I128" s="76" t="s">
        <v>71</v>
      </c>
      <c r="J128" s="76" t="s">
        <v>71</v>
      </c>
      <c r="K128" s="24" t="s">
        <v>71</v>
      </c>
    </row>
    <row r="129" ht="42" customHeight="1" spans="1:11">
      <c r="A129" s="143"/>
      <c r="B129" s="144"/>
      <c r="C129" s="65"/>
      <c r="D129" s="75" t="s">
        <v>71</v>
      </c>
      <c r="E129" s="75" t="s">
        <v>71</v>
      </c>
      <c r="F129" s="75" t="s">
        <v>523</v>
      </c>
      <c r="G129" s="76" t="s">
        <v>400</v>
      </c>
      <c r="H129" s="75" t="s">
        <v>477</v>
      </c>
      <c r="I129" s="76" t="s">
        <v>408</v>
      </c>
      <c r="J129" s="76" t="s">
        <v>402</v>
      </c>
      <c r="K129" s="24" t="s">
        <v>524</v>
      </c>
    </row>
    <row r="130" ht="20" customHeight="1" spans="1:11">
      <c r="A130" s="143"/>
      <c r="B130" s="144"/>
      <c r="C130" s="65"/>
      <c r="D130" s="75" t="s">
        <v>71</v>
      </c>
      <c r="E130" s="75" t="s">
        <v>441</v>
      </c>
      <c r="F130" s="75" t="s">
        <v>71</v>
      </c>
      <c r="G130" s="76" t="s">
        <v>71</v>
      </c>
      <c r="H130" s="75" t="s">
        <v>71</v>
      </c>
      <c r="I130" s="76" t="s">
        <v>71</v>
      </c>
      <c r="J130" s="76" t="s">
        <v>71</v>
      </c>
      <c r="K130" s="24" t="s">
        <v>71</v>
      </c>
    </row>
    <row r="131" ht="33" customHeight="1" spans="1:11">
      <c r="A131" s="143"/>
      <c r="B131" s="144"/>
      <c r="C131" s="65"/>
      <c r="D131" s="75" t="s">
        <v>71</v>
      </c>
      <c r="E131" s="75" t="s">
        <v>71</v>
      </c>
      <c r="F131" s="75" t="s">
        <v>525</v>
      </c>
      <c r="G131" s="76" t="s">
        <v>400</v>
      </c>
      <c r="H131" s="75" t="s">
        <v>477</v>
      </c>
      <c r="I131" s="76" t="s">
        <v>408</v>
      </c>
      <c r="J131" s="76" t="s">
        <v>402</v>
      </c>
      <c r="K131" s="24" t="s">
        <v>526</v>
      </c>
    </row>
    <row r="132" ht="20" customHeight="1" spans="1:11">
      <c r="A132" s="143"/>
      <c r="B132" s="144"/>
      <c r="C132" s="65"/>
      <c r="D132" s="75" t="s">
        <v>404</v>
      </c>
      <c r="E132" s="75" t="s">
        <v>71</v>
      </c>
      <c r="F132" s="75" t="s">
        <v>71</v>
      </c>
      <c r="G132" s="76" t="s">
        <v>71</v>
      </c>
      <c r="H132" s="75" t="s">
        <v>71</v>
      </c>
      <c r="I132" s="76" t="s">
        <v>71</v>
      </c>
      <c r="J132" s="76" t="s">
        <v>71</v>
      </c>
      <c r="K132" s="24" t="s">
        <v>71</v>
      </c>
    </row>
    <row r="133" ht="20" customHeight="1" spans="1:11">
      <c r="A133" s="143"/>
      <c r="B133" s="144"/>
      <c r="C133" s="65"/>
      <c r="D133" s="75" t="s">
        <v>71</v>
      </c>
      <c r="E133" s="75" t="s">
        <v>405</v>
      </c>
      <c r="F133" s="75" t="s">
        <v>71</v>
      </c>
      <c r="G133" s="76" t="s">
        <v>71</v>
      </c>
      <c r="H133" s="75" t="s">
        <v>71</v>
      </c>
      <c r="I133" s="76" t="s">
        <v>71</v>
      </c>
      <c r="J133" s="76" t="s">
        <v>71</v>
      </c>
      <c r="K133" s="24" t="s">
        <v>71</v>
      </c>
    </row>
    <row r="134" ht="29" customHeight="1" spans="1:11">
      <c r="A134" s="143"/>
      <c r="B134" s="144"/>
      <c r="C134" s="65"/>
      <c r="D134" s="75" t="s">
        <v>71</v>
      </c>
      <c r="E134" s="75" t="s">
        <v>71</v>
      </c>
      <c r="F134" s="75" t="s">
        <v>527</v>
      </c>
      <c r="G134" s="76" t="s">
        <v>400</v>
      </c>
      <c r="H134" s="75" t="s">
        <v>528</v>
      </c>
      <c r="I134" s="76" t="s">
        <v>408</v>
      </c>
      <c r="J134" s="76" t="s">
        <v>409</v>
      </c>
      <c r="K134" s="24" t="s">
        <v>529</v>
      </c>
    </row>
    <row r="135" ht="20" customHeight="1" spans="1:11">
      <c r="A135" s="143"/>
      <c r="B135" s="144"/>
      <c r="C135" s="65"/>
      <c r="D135" s="75" t="s">
        <v>410</v>
      </c>
      <c r="E135" s="75" t="s">
        <v>71</v>
      </c>
      <c r="F135" s="75" t="s">
        <v>71</v>
      </c>
      <c r="G135" s="76" t="s">
        <v>71</v>
      </c>
      <c r="H135" s="75" t="s">
        <v>71</v>
      </c>
      <c r="I135" s="76" t="s">
        <v>71</v>
      </c>
      <c r="J135" s="76" t="s">
        <v>71</v>
      </c>
      <c r="K135" s="24" t="s">
        <v>71</v>
      </c>
    </row>
    <row r="136" ht="20" customHeight="1" spans="1:11">
      <c r="A136" s="143"/>
      <c r="B136" s="144"/>
      <c r="C136" s="65"/>
      <c r="D136" s="75" t="s">
        <v>71</v>
      </c>
      <c r="E136" s="75" t="s">
        <v>411</v>
      </c>
      <c r="F136" s="75" t="s">
        <v>71</v>
      </c>
      <c r="G136" s="76" t="s">
        <v>71</v>
      </c>
      <c r="H136" s="75" t="s">
        <v>71</v>
      </c>
      <c r="I136" s="76" t="s">
        <v>71</v>
      </c>
      <c r="J136" s="76" t="s">
        <v>71</v>
      </c>
      <c r="K136" s="24" t="s">
        <v>71</v>
      </c>
    </row>
    <row r="137" ht="30" customHeight="1" spans="1:11">
      <c r="A137" s="143"/>
      <c r="B137" s="144"/>
      <c r="C137" s="65"/>
      <c r="D137" s="75" t="s">
        <v>71</v>
      </c>
      <c r="E137" s="75" t="s">
        <v>71</v>
      </c>
      <c r="F137" s="75" t="s">
        <v>530</v>
      </c>
      <c r="G137" s="76" t="s">
        <v>413</v>
      </c>
      <c r="H137" s="75" t="s">
        <v>414</v>
      </c>
      <c r="I137" s="76" t="s">
        <v>408</v>
      </c>
      <c r="J137" s="76" t="s">
        <v>402</v>
      </c>
      <c r="K137" s="24" t="s">
        <v>529</v>
      </c>
    </row>
    <row r="138" ht="30" customHeight="1" spans="1:11">
      <c r="A138" s="78" t="s">
        <v>531</v>
      </c>
      <c r="B138" s="24" t="s">
        <v>367</v>
      </c>
      <c r="C138" s="78" t="s">
        <v>532</v>
      </c>
      <c r="D138" s="65"/>
      <c r="E138" s="65"/>
      <c r="F138" s="65"/>
      <c r="G138" s="145"/>
      <c r="H138" s="65"/>
      <c r="I138" s="145"/>
      <c r="J138" s="145"/>
      <c r="K138" s="144"/>
    </row>
    <row r="139" ht="20" customHeight="1" spans="1:11">
      <c r="A139" s="143"/>
      <c r="B139" s="144"/>
      <c r="C139" s="65"/>
      <c r="D139" s="75" t="s">
        <v>397</v>
      </c>
      <c r="E139" s="75" t="s">
        <v>71</v>
      </c>
      <c r="F139" s="75" t="s">
        <v>71</v>
      </c>
      <c r="G139" s="76" t="s">
        <v>71</v>
      </c>
      <c r="H139" s="75" t="s">
        <v>71</v>
      </c>
      <c r="I139" s="76" t="s">
        <v>71</v>
      </c>
      <c r="J139" s="76" t="s">
        <v>71</v>
      </c>
      <c r="K139" s="24" t="s">
        <v>71</v>
      </c>
    </row>
    <row r="140" ht="20" customHeight="1" spans="1:11">
      <c r="A140" s="143"/>
      <c r="B140" s="144"/>
      <c r="C140" s="65"/>
      <c r="D140" s="75" t="s">
        <v>71</v>
      </c>
      <c r="E140" s="75" t="s">
        <v>398</v>
      </c>
      <c r="F140" s="75" t="s">
        <v>71</v>
      </c>
      <c r="G140" s="76" t="s">
        <v>71</v>
      </c>
      <c r="H140" s="75" t="s">
        <v>71</v>
      </c>
      <c r="I140" s="76" t="s">
        <v>71</v>
      </c>
      <c r="J140" s="76" t="s">
        <v>71</v>
      </c>
      <c r="K140" s="24" t="s">
        <v>71</v>
      </c>
    </row>
    <row r="141" ht="69" customHeight="1" spans="1:11">
      <c r="A141" s="143"/>
      <c r="B141" s="144"/>
      <c r="C141" s="65"/>
      <c r="D141" s="75" t="s">
        <v>71</v>
      </c>
      <c r="E141" s="75" t="s">
        <v>71</v>
      </c>
      <c r="F141" s="75" t="s">
        <v>488</v>
      </c>
      <c r="G141" s="76" t="s">
        <v>400</v>
      </c>
      <c r="H141" s="75" t="s">
        <v>533</v>
      </c>
      <c r="I141" s="76" t="s">
        <v>401</v>
      </c>
      <c r="J141" s="76" t="s">
        <v>402</v>
      </c>
      <c r="K141" s="24" t="s">
        <v>534</v>
      </c>
    </row>
    <row r="142" ht="20" customHeight="1" spans="1:11">
      <c r="A142" s="143"/>
      <c r="B142" s="144"/>
      <c r="C142" s="65"/>
      <c r="D142" s="75" t="s">
        <v>71</v>
      </c>
      <c r="E142" s="75" t="s">
        <v>441</v>
      </c>
      <c r="F142" s="75" t="s">
        <v>71</v>
      </c>
      <c r="G142" s="76" t="s">
        <v>71</v>
      </c>
      <c r="H142" s="75" t="s">
        <v>71</v>
      </c>
      <c r="I142" s="76" t="s">
        <v>71</v>
      </c>
      <c r="J142" s="76" t="s">
        <v>71</v>
      </c>
      <c r="K142" s="24" t="s">
        <v>71</v>
      </c>
    </row>
    <row r="143" ht="20" customHeight="1" spans="1:11">
      <c r="A143" s="143"/>
      <c r="B143" s="144"/>
      <c r="C143" s="65"/>
      <c r="D143" s="75" t="s">
        <v>71</v>
      </c>
      <c r="E143" s="75" t="s">
        <v>71</v>
      </c>
      <c r="F143" s="75" t="s">
        <v>482</v>
      </c>
      <c r="G143" s="76" t="s">
        <v>400</v>
      </c>
      <c r="H143" s="75" t="s">
        <v>489</v>
      </c>
      <c r="I143" s="76" t="s">
        <v>471</v>
      </c>
      <c r="J143" s="76" t="s">
        <v>402</v>
      </c>
      <c r="K143" s="24" t="s">
        <v>483</v>
      </c>
    </row>
    <row r="144" ht="20" customHeight="1" spans="1:11">
      <c r="A144" s="143"/>
      <c r="B144" s="144"/>
      <c r="C144" s="65"/>
      <c r="D144" s="75" t="s">
        <v>404</v>
      </c>
      <c r="E144" s="75" t="s">
        <v>71</v>
      </c>
      <c r="F144" s="75" t="s">
        <v>71</v>
      </c>
      <c r="G144" s="76" t="s">
        <v>71</v>
      </c>
      <c r="H144" s="75" t="s">
        <v>71</v>
      </c>
      <c r="I144" s="76" t="s">
        <v>71</v>
      </c>
      <c r="J144" s="76" t="s">
        <v>71</v>
      </c>
      <c r="K144" s="24" t="s">
        <v>71</v>
      </c>
    </row>
    <row r="145" ht="20" customHeight="1" spans="1:11">
      <c r="A145" s="143"/>
      <c r="B145" s="144"/>
      <c r="C145" s="65"/>
      <c r="D145" s="75" t="s">
        <v>71</v>
      </c>
      <c r="E145" s="75" t="s">
        <v>405</v>
      </c>
      <c r="F145" s="75" t="s">
        <v>71</v>
      </c>
      <c r="G145" s="76" t="s">
        <v>71</v>
      </c>
      <c r="H145" s="75" t="s">
        <v>71</v>
      </c>
      <c r="I145" s="76" t="s">
        <v>71</v>
      </c>
      <c r="J145" s="76" t="s">
        <v>71</v>
      </c>
      <c r="K145" s="24" t="s">
        <v>71</v>
      </c>
    </row>
    <row r="146" ht="20" customHeight="1" spans="1:11">
      <c r="A146" s="143"/>
      <c r="B146" s="144"/>
      <c r="C146" s="65"/>
      <c r="D146" s="75" t="s">
        <v>71</v>
      </c>
      <c r="E146" s="75" t="s">
        <v>71</v>
      </c>
      <c r="F146" s="75" t="s">
        <v>535</v>
      </c>
      <c r="G146" s="76" t="s">
        <v>400</v>
      </c>
      <c r="H146" s="75" t="s">
        <v>170</v>
      </c>
      <c r="I146" s="76" t="s">
        <v>432</v>
      </c>
      <c r="J146" s="76" t="s">
        <v>402</v>
      </c>
      <c r="K146" s="24" t="s">
        <v>536</v>
      </c>
    </row>
    <row r="147" ht="20" customHeight="1" spans="1:11">
      <c r="A147" s="143"/>
      <c r="B147" s="144"/>
      <c r="C147" s="65"/>
      <c r="D147" s="75" t="s">
        <v>410</v>
      </c>
      <c r="E147" s="75" t="s">
        <v>71</v>
      </c>
      <c r="F147" s="75" t="s">
        <v>71</v>
      </c>
      <c r="G147" s="76" t="s">
        <v>71</v>
      </c>
      <c r="H147" s="75" t="s">
        <v>71</v>
      </c>
      <c r="I147" s="76" t="s">
        <v>71</v>
      </c>
      <c r="J147" s="76" t="s">
        <v>71</v>
      </c>
      <c r="K147" s="24" t="s">
        <v>71</v>
      </c>
    </row>
    <row r="148" ht="20" customHeight="1" spans="1:11">
      <c r="A148" s="143"/>
      <c r="B148" s="144"/>
      <c r="C148" s="65"/>
      <c r="D148" s="75" t="s">
        <v>71</v>
      </c>
      <c r="E148" s="75" t="s">
        <v>411</v>
      </c>
      <c r="F148" s="75" t="s">
        <v>71</v>
      </c>
      <c r="G148" s="76" t="s">
        <v>71</v>
      </c>
      <c r="H148" s="75" t="s">
        <v>71</v>
      </c>
      <c r="I148" s="76" t="s">
        <v>71</v>
      </c>
      <c r="J148" s="76" t="s">
        <v>71</v>
      </c>
      <c r="K148" s="24" t="s">
        <v>71</v>
      </c>
    </row>
    <row r="149" ht="20" customHeight="1" spans="1:11">
      <c r="A149" s="143"/>
      <c r="B149" s="144"/>
      <c r="C149" s="65"/>
      <c r="D149" s="75" t="s">
        <v>71</v>
      </c>
      <c r="E149" s="75" t="s">
        <v>71</v>
      </c>
      <c r="F149" s="75" t="s">
        <v>434</v>
      </c>
      <c r="G149" s="76" t="s">
        <v>413</v>
      </c>
      <c r="H149" s="75" t="s">
        <v>414</v>
      </c>
      <c r="I149" s="76" t="s">
        <v>408</v>
      </c>
      <c r="J149" s="76" t="s">
        <v>402</v>
      </c>
      <c r="K149" s="24" t="s">
        <v>435</v>
      </c>
    </row>
    <row r="150" ht="30" customHeight="1" spans="1:11">
      <c r="A150" s="78" t="s">
        <v>537</v>
      </c>
      <c r="B150" s="24" t="s">
        <v>342</v>
      </c>
      <c r="C150" s="78" t="s">
        <v>538</v>
      </c>
      <c r="D150" s="65"/>
      <c r="E150" s="65"/>
      <c r="F150" s="65"/>
      <c r="G150" s="145"/>
      <c r="H150" s="65"/>
      <c r="I150" s="145"/>
      <c r="J150" s="145"/>
      <c r="K150" s="144"/>
    </row>
    <row r="151" ht="20" customHeight="1" spans="1:11">
      <c r="A151" s="143"/>
      <c r="B151" s="144"/>
      <c r="C151" s="65"/>
      <c r="D151" s="75" t="s">
        <v>397</v>
      </c>
      <c r="E151" s="75" t="s">
        <v>71</v>
      </c>
      <c r="F151" s="75" t="s">
        <v>71</v>
      </c>
      <c r="G151" s="76" t="s">
        <v>71</v>
      </c>
      <c r="H151" s="75" t="s">
        <v>71</v>
      </c>
      <c r="I151" s="76" t="s">
        <v>71</v>
      </c>
      <c r="J151" s="76" t="s">
        <v>71</v>
      </c>
      <c r="K151" s="24" t="s">
        <v>71</v>
      </c>
    </row>
    <row r="152" ht="20" customHeight="1" spans="1:11">
      <c r="A152" s="143"/>
      <c r="B152" s="144"/>
      <c r="C152" s="65"/>
      <c r="D152" s="75" t="s">
        <v>71</v>
      </c>
      <c r="E152" s="75" t="s">
        <v>398</v>
      </c>
      <c r="F152" s="75" t="s">
        <v>71</v>
      </c>
      <c r="G152" s="76" t="s">
        <v>71</v>
      </c>
      <c r="H152" s="75" t="s">
        <v>71</v>
      </c>
      <c r="I152" s="76" t="s">
        <v>71</v>
      </c>
      <c r="J152" s="76" t="s">
        <v>71</v>
      </c>
      <c r="K152" s="24" t="s">
        <v>71</v>
      </c>
    </row>
    <row r="153" ht="20" customHeight="1" spans="1:11">
      <c r="A153" s="143"/>
      <c r="B153" s="144"/>
      <c r="C153" s="65"/>
      <c r="D153" s="75" t="s">
        <v>71</v>
      </c>
      <c r="E153" s="75" t="s">
        <v>71</v>
      </c>
      <c r="F153" s="75" t="s">
        <v>539</v>
      </c>
      <c r="G153" s="76" t="s">
        <v>400</v>
      </c>
      <c r="H153" s="75" t="s">
        <v>540</v>
      </c>
      <c r="I153" s="76" t="s">
        <v>401</v>
      </c>
      <c r="J153" s="76" t="s">
        <v>402</v>
      </c>
      <c r="K153" s="24" t="s">
        <v>541</v>
      </c>
    </row>
    <row r="154" ht="20" customHeight="1" spans="1:11">
      <c r="A154" s="143"/>
      <c r="B154" s="144"/>
      <c r="C154" s="65"/>
      <c r="D154" s="75" t="s">
        <v>404</v>
      </c>
      <c r="E154" s="75" t="s">
        <v>71</v>
      </c>
      <c r="F154" s="75" t="s">
        <v>71</v>
      </c>
      <c r="G154" s="76" t="s">
        <v>71</v>
      </c>
      <c r="H154" s="75" t="s">
        <v>71</v>
      </c>
      <c r="I154" s="76" t="s">
        <v>71</v>
      </c>
      <c r="J154" s="76" t="s">
        <v>71</v>
      </c>
      <c r="K154" s="24" t="s">
        <v>71</v>
      </c>
    </row>
    <row r="155" ht="20" customHeight="1" spans="1:11">
      <c r="A155" s="143"/>
      <c r="B155" s="144"/>
      <c r="C155" s="65"/>
      <c r="D155" s="75" t="s">
        <v>71</v>
      </c>
      <c r="E155" s="75" t="s">
        <v>444</v>
      </c>
      <c r="F155" s="75" t="s">
        <v>71</v>
      </c>
      <c r="G155" s="76" t="s">
        <v>71</v>
      </c>
      <c r="H155" s="75" t="s">
        <v>71</v>
      </c>
      <c r="I155" s="76" t="s">
        <v>71</v>
      </c>
      <c r="J155" s="76" t="s">
        <v>71</v>
      </c>
      <c r="K155" s="24" t="s">
        <v>71</v>
      </c>
    </row>
    <row r="156" ht="20" customHeight="1" spans="1:11">
      <c r="A156" s="143"/>
      <c r="B156" s="144"/>
      <c r="C156" s="65"/>
      <c r="D156" s="75" t="s">
        <v>71</v>
      </c>
      <c r="E156" s="75" t="s">
        <v>71</v>
      </c>
      <c r="F156" s="75" t="s">
        <v>542</v>
      </c>
      <c r="G156" s="76" t="s">
        <v>400</v>
      </c>
      <c r="H156" s="75" t="s">
        <v>543</v>
      </c>
      <c r="I156" s="76" t="s">
        <v>408</v>
      </c>
      <c r="J156" s="76" t="s">
        <v>409</v>
      </c>
      <c r="K156" s="24" t="s">
        <v>543</v>
      </c>
    </row>
    <row r="157" ht="20" customHeight="1" spans="1:11">
      <c r="A157" s="143"/>
      <c r="B157" s="144"/>
      <c r="C157" s="65"/>
      <c r="D157" s="75" t="s">
        <v>410</v>
      </c>
      <c r="E157" s="75" t="s">
        <v>71</v>
      </c>
      <c r="F157" s="75" t="s">
        <v>71</v>
      </c>
      <c r="G157" s="76" t="s">
        <v>71</v>
      </c>
      <c r="H157" s="75" t="s">
        <v>71</v>
      </c>
      <c r="I157" s="76" t="s">
        <v>71</v>
      </c>
      <c r="J157" s="76" t="s">
        <v>71</v>
      </c>
      <c r="K157" s="24" t="s">
        <v>71</v>
      </c>
    </row>
    <row r="158" ht="20" customHeight="1" spans="1:11">
      <c r="A158" s="143"/>
      <c r="B158" s="144"/>
      <c r="C158" s="65"/>
      <c r="D158" s="75" t="s">
        <v>71</v>
      </c>
      <c r="E158" s="75" t="s">
        <v>411</v>
      </c>
      <c r="F158" s="75" t="s">
        <v>71</v>
      </c>
      <c r="G158" s="76" t="s">
        <v>71</v>
      </c>
      <c r="H158" s="75" t="s">
        <v>71</v>
      </c>
      <c r="I158" s="76" t="s">
        <v>71</v>
      </c>
      <c r="J158" s="76" t="s">
        <v>71</v>
      </c>
      <c r="K158" s="24" t="s">
        <v>71</v>
      </c>
    </row>
    <row r="159" ht="20" customHeight="1" spans="1:11">
      <c r="A159" s="143"/>
      <c r="B159" s="144"/>
      <c r="C159" s="65"/>
      <c r="D159" s="75" t="s">
        <v>71</v>
      </c>
      <c r="E159" s="75" t="s">
        <v>71</v>
      </c>
      <c r="F159" s="75" t="s">
        <v>544</v>
      </c>
      <c r="G159" s="76" t="s">
        <v>413</v>
      </c>
      <c r="H159" s="75" t="s">
        <v>414</v>
      </c>
      <c r="I159" s="76" t="s">
        <v>408</v>
      </c>
      <c r="J159" s="76" t="s">
        <v>402</v>
      </c>
      <c r="K159" s="24" t="s">
        <v>545</v>
      </c>
    </row>
    <row r="160" ht="20" customHeight="1" spans="1:11">
      <c r="A160" s="78" t="s">
        <v>546</v>
      </c>
      <c r="B160" s="24" t="s">
        <v>357</v>
      </c>
      <c r="C160" s="78" t="s">
        <v>547</v>
      </c>
      <c r="D160" s="65"/>
      <c r="E160" s="65"/>
      <c r="F160" s="65"/>
      <c r="G160" s="145"/>
      <c r="H160" s="65"/>
      <c r="I160" s="145"/>
      <c r="J160" s="145"/>
      <c r="K160" s="144"/>
    </row>
    <row r="161" ht="20" customHeight="1" spans="1:11">
      <c r="A161" s="143"/>
      <c r="B161" s="144"/>
      <c r="C161" s="65"/>
      <c r="D161" s="75" t="s">
        <v>397</v>
      </c>
      <c r="E161" s="75" t="s">
        <v>71</v>
      </c>
      <c r="F161" s="75" t="s">
        <v>71</v>
      </c>
      <c r="G161" s="76" t="s">
        <v>71</v>
      </c>
      <c r="H161" s="75" t="s">
        <v>71</v>
      </c>
      <c r="I161" s="76" t="s">
        <v>71</v>
      </c>
      <c r="J161" s="76" t="s">
        <v>71</v>
      </c>
      <c r="K161" s="24" t="s">
        <v>71</v>
      </c>
    </row>
    <row r="162" ht="20" customHeight="1" spans="1:11">
      <c r="A162" s="143"/>
      <c r="B162" s="144"/>
      <c r="C162" s="65"/>
      <c r="D162" s="75" t="s">
        <v>71</v>
      </c>
      <c r="E162" s="75" t="s">
        <v>398</v>
      </c>
      <c r="F162" s="75" t="s">
        <v>71</v>
      </c>
      <c r="G162" s="76" t="s">
        <v>71</v>
      </c>
      <c r="H162" s="75" t="s">
        <v>71</v>
      </c>
      <c r="I162" s="76" t="s">
        <v>71</v>
      </c>
      <c r="J162" s="76" t="s">
        <v>71</v>
      </c>
      <c r="K162" s="24" t="s">
        <v>71</v>
      </c>
    </row>
    <row r="163" ht="20" customHeight="1" spans="1:11">
      <c r="A163" s="143"/>
      <c r="B163" s="144"/>
      <c r="C163" s="65"/>
      <c r="D163" s="75" t="s">
        <v>71</v>
      </c>
      <c r="E163" s="75" t="s">
        <v>71</v>
      </c>
      <c r="F163" s="75" t="s">
        <v>548</v>
      </c>
      <c r="G163" s="76" t="s">
        <v>400</v>
      </c>
      <c r="H163" s="75" t="s">
        <v>477</v>
      </c>
      <c r="I163" s="76" t="s">
        <v>408</v>
      </c>
      <c r="J163" s="76" t="s">
        <v>402</v>
      </c>
      <c r="K163" s="24" t="s">
        <v>549</v>
      </c>
    </row>
    <row r="164" ht="20" customHeight="1" spans="1:11">
      <c r="A164" s="143"/>
      <c r="B164" s="144"/>
      <c r="C164" s="65"/>
      <c r="D164" s="75" t="s">
        <v>71</v>
      </c>
      <c r="E164" s="75" t="s">
        <v>441</v>
      </c>
      <c r="F164" s="75" t="s">
        <v>71</v>
      </c>
      <c r="G164" s="76" t="s">
        <v>71</v>
      </c>
      <c r="H164" s="75" t="s">
        <v>71</v>
      </c>
      <c r="I164" s="76" t="s">
        <v>71</v>
      </c>
      <c r="J164" s="76" t="s">
        <v>71</v>
      </c>
      <c r="K164" s="24" t="s">
        <v>71</v>
      </c>
    </row>
    <row r="165" ht="20" customHeight="1" spans="1:11">
      <c r="A165" s="143"/>
      <c r="B165" s="144"/>
      <c r="C165" s="65"/>
      <c r="D165" s="75" t="s">
        <v>71</v>
      </c>
      <c r="E165" s="75" t="s">
        <v>71</v>
      </c>
      <c r="F165" s="75" t="s">
        <v>550</v>
      </c>
      <c r="G165" s="76" t="s">
        <v>400</v>
      </c>
      <c r="H165" s="75" t="s">
        <v>477</v>
      </c>
      <c r="I165" s="76" t="s">
        <v>408</v>
      </c>
      <c r="J165" s="76" t="s">
        <v>402</v>
      </c>
      <c r="K165" s="24" t="s">
        <v>551</v>
      </c>
    </row>
    <row r="166" ht="20" customHeight="1" spans="1:11">
      <c r="A166" s="143"/>
      <c r="B166" s="144"/>
      <c r="C166" s="65"/>
      <c r="D166" s="75" t="s">
        <v>404</v>
      </c>
      <c r="E166" s="75" t="s">
        <v>71</v>
      </c>
      <c r="F166" s="75" t="s">
        <v>71</v>
      </c>
      <c r="G166" s="76" t="s">
        <v>71</v>
      </c>
      <c r="H166" s="75" t="s">
        <v>71</v>
      </c>
      <c r="I166" s="76" t="s">
        <v>71</v>
      </c>
      <c r="J166" s="76" t="s">
        <v>71</v>
      </c>
      <c r="K166" s="24" t="s">
        <v>71</v>
      </c>
    </row>
    <row r="167" ht="20" customHeight="1" spans="1:11">
      <c r="A167" s="143"/>
      <c r="B167" s="144"/>
      <c r="C167" s="65"/>
      <c r="D167" s="75" t="s">
        <v>71</v>
      </c>
      <c r="E167" s="75" t="s">
        <v>405</v>
      </c>
      <c r="F167" s="75" t="s">
        <v>71</v>
      </c>
      <c r="G167" s="76" t="s">
        <v>71</v>
      </c>
      <c r="H167" s="75" t="s">
        <v>71</v>
      </c>
      <c r="I167" s="76" t="s">
        <v>71</v>
      </c>
      <c r="J167" s="76" t="s">
        <v>71</v>
      </c>
      <c r="K167" s="24" t="s">
        <v>71</v>
      </c>
    </row>
    <row r="168" ht="20" customHeight="1" spans="1:11">
      <c r="A168" s="143"/>
      <c r="B168" s="144"/>
      <c r="C168" s="65"/>
      <c r="D168" s="75" t="s">
        <v>71</v>
      </c>
      <c r="E168" s="75" t="s">
        <v>71</v>
      </c>
      <c r="F168" s="75" t="s">
        <v>552</v>
      </c>
      <c r="G168" s="76" t="s">
        <v>400</v>
      </c>
      <c r="H168" s="75" t="s">
        <v>477</v>
      </c>
      <c r="I168" s="76" t="s">
        <v>408</v>
      </c>
      <c r="J168" s="76" t="s">
        <v>402</v>
      </c>
      <c r="K168" s="24" t="s">
        <v>553</v>
      </c>
    </row>
    <row r="169" ht="20" customHeight="1" spans="1:11">
      <c r="A169" s="143"/>
      <c r="B169" s="144"/>
      <c r="C169" s="65"/>
      <c r="D169" s="75" t="s">
        <v>410</v>
      </c>
      <c r="E169" s="75" t="s">
        <v>71</v>
      </c>
      <c r="F169" s="75" t="s">
        <v>71</v>
      </c>
      <c r="G169" s="76" t="s">
        <v>71</v>
      </c>
      <c r="H169" s="75" t="s">
        <v>71</v>
      </c>
      <c r="I169" s="76" t="s">
        <v>71</v>
      </c>
      <c r="J169" s="76" t="s">
        <v>71</v>
      </c>
      <c r="K169" s="24" t="s">
        <v>71</v>
      </c>
    </row>
    <row r="170" ht="20" customHeight="1" spans="1:11">
      <c r="A170" s="143"/>
      <c r="B170" s="144"/>
      <c r="C170" s="65"/>
      <c r="D170" s="75" t="s">
        <v>71</v>
      </c>
      <c r="E170" s="75" t="s">
        <v>411</v>
      </c>
      <c r="F170" s="75" t="s">
        <v>71</v>
      </c>
      <c r="G170" s="76" t="s">
        <v>71</v>
      </c>
      <c r="H170" s="75" t="s">
        <v>71</v>
      </c>
      <c r="I170" s="76" t="s">
        <v>71</v>
      </c>
      <c r="J170" s="76" t="s">
        <v>71</v>
      </c>
      <c r="K170" s="24" t="s">
        <v>71</v>
      </c>
    </row>
    <row r="171" ht="20" customHeight="1" spans="1:11">
      <c r="A171" s="143"/>
      <c r="B171" s="144"/>
      <c r="C171" s="65"/>
      <c r="D171" s="75" t="s">
        <v>71</v>
      </c>
      <c r="E171" s="75" t="s">
        <v>71</v>
      </c>
      <c r="F171" s="75" t="s">
        <v>554</v>
      </c>
      <c r="G171" s="76" t="s">
        <v>413</v>
      </c>
      <c r="H171" s="75" t="s">
        <v>414</v>
      </c>
      <c r="I171" s="76" t="s">
        <v>408</v>
      </c>
      <c r="J171" s="76" t="s">
        <v>402</v>
      </c>
      <c r="K171" s="24" t="s">
        <v>555</v>
      </c>
    </row>
    <row r="172" ht="20" customHeight="1" spans="1:11">
      <c r="A172" s="78" t="s">
        <v>556</v>
      </c>
      <c r="B172" s="24" t="s">
        <v>362</v>
      </c>
      <c r="C172" s="78" t="s">
        <v>557</v>
      </c>
      <c r="D172" s="65"/>
      <c r="E172" s="65"/>
      <c r="F172" s="65"/>
      <c r="G172" s="145"/>
      <c r="H172" s="65"/>
      <c r="I172" s="145"/>
      <c r="J172" s="145"/>
      <c r="K172" s="144"/>
    </row>
    <row r="173" ht="20" customHeight="1" spans="1:11">
      <c r="A173" s="143"/>
      <c r="B173" s="144"/>
      <c r="C173" s="65"/>
      <c r="D173" s="75" t="s">
        <v>397</v>
      </c>
      <c r="E173" s="75" t="s">
        <v>71</v>
      </c>
      <c r="F173" s="75" t="s">
        <v>71</v>
      </c>
      <c r="G173" s="76" t="s">
        <v>71</v>
      </c>
      <c r="H173" s="75" t="s">
        <v>71</v>
      </c>
      <c r="I173" s="76" t="s">
        <v>71</v>
      </c>
      <c r="J173" s="76" t="s">
        <v>71</v>
      </c>
      <c r="K173" s="24" t="s">
        <v>71</v>
      </c>
    </row>
    <row r="174" ht="20" customHeight="1" spans="1:11">
      <c r="A174" s="143"/>
      <c r="B174" s="144"/>
      <c r="C174" s="65"/>
      <c r="D174" s="75" t="s">
        <v>71</v>
      </c>
      <c r="E174" s="75" t="s">
        <v>398</v>
      </c>
      <c r="F174" s="75" t="s">
        <v>71</v>
      </c>
      <c r="G174" s="76" t="s">
        <v>71</v>
      </c>
      <c r="H174" s="75" t="s">
        <v>71</v>
      </c>
      <c r="I174" s="76" t="s">
        <v>71</v>
      </c>
      <c r="J174" s="76" t="s">
        <v>71</v>
      </c>
      <c r="K174" s="24" t="s">
        <v>71</v>
      </c>
    </row>
    <row r="175" ht="32" customHeight="1" spans="1:11">
      <c r="A175" s="143"/>
      <c r="B175" s="144"/>
      <c r="C175" s="65"/>
      <c r="D175" s="75" t="s">
        <v>71</v>
      </c>
      <c r="E175" s="75" t="s">
        <v>71</v>
      </c>
      <c r="F175" s="75" t="s">
        <v>488</v>
      </c>
      <c r="G175" s="76" t="s">
        <v>400</v>
      </c>
      <c r="H175" s="75" t="s">
        <v>174</v>
      </c>
      <c r="I175" s="76" t="s">
        <v>401</v>
      </c>
      <c r="J175" s="76" t="s">
        <v>402</v>
      </c>
      <c r="K175" s="24" t="s">
        <v>558</v>
      </c>
    </row>
    <row r="176" ht="20" customHeight="1" spans="1:11">
      <c r="A176" s="143"/>
      <c r="B176" s="144"/>
      <c r="C176" s="65"/>
      <c r="D176" s="75" t="s">
        <v>71</v>
      </c>
      <c r="E176" s="75" t="s">
        <v>441</v>
      </c>
      <c r="F176" s="75" t="s">
        <v>71</v>
      </c>
      <c r="G176" s="76" t="s">
        <v>71</v>
      </c>
      <c r="H176" s="75" t="s">
        <v>71</v>
      </c>
      <c r="I176" s="76" t="s">
        <v>71</v>
      </c>
      <c r="J176" s="76" t="s">
        <v>71</v>
      </c>
      <c r="K176" s="24" t="s">
        <v>71</v>
      </c>
    </row>
    <row r="177" ht="20" customHeight="1" spans="1:11">
      <c r="A177" s="143"/>
      <c r="B177" s="144"/>
      <c r="C177" s="65"/>
      <c r="D177" s="75" t="s">
        <v>71</v>
      </c>
      <c r="E177" s="75" t="s">
        <v>71</v>
      </c>
      <c r="F177" s="75" t="s">
        <v>482</v>
      </c>
      <c r="G177" s="76" t="s">
        <v>400</v>
      </c>
      <c r="H177" s="75" t="s">
        <v>470</v>
      </c>
      <c r="I177" s="76" t="s">
        <v>471</v>
      </c>
      <c r="J177" s="76" t="s">
        <v>402</v>
      </c>
      <c r="K177" s="24" t="s">
        <v>559</v>
      </c>
    </row>
    <row r="178" ht="20" customHeight="1" spans="1:11">
      <c r="A178" s="143"/>
      <c r="B178" s="144"/>
      <c r="C178" s="65"/>
      <c r="D178" s="75" t="s">
        <v>404</v>
      </c>
      <c r="E178" s="75" t="s">
        <v>71</v>
      </c>
      <c r="F178" s="75" t="s">
        <v>71</v>
      </c>
      <c r="G178" s="76" t="s">
        <v>71</v>
      </c>
      <c r="H178" s="75" t="s">
        <v>71</v>
      </c>
      <c r="I178" s="76" t="s">
        <v>71</v>
      </c>
      <c r="J178" s="76" t="s">
        <v>71</v>
      </c>
      <c r="K178" s="24" t="s">
        <v>71</v>
      </c>
    </row>
    <row r="179" ht="20" customHeight="1" spans="1:11">
      <c r="A179" s="143"/>
      <c r="B179" s="144"/>
      <c r="C179" s="65"/>
      <c r="D179" s="75" t="s">
        <v>71</v>
      </c>
      <c r="E179" s="75" t="s">
        <v>405</v>
      </c>
      <c r="F179" s="75" t="s">
        <v>71</v>
      </c>
      <c r="G179" s="76" t="s">
        <v>71</v>
      </c>
      <c r="H179" s="75" t="s">
        <v>71</v>
      </c>
      <c r="I179" s="76" t="s">
        <v>71</v>
      </c>
      <c r="J179" s="76" t="s">
        <v>71</v>
      </c>
      <c r="K179" s="24" t="s">
        <v>71</v>
      </c>
    </row>
    <row r="180" ht="20" customHeight="1" spans="1:11">
      <c r="A180" s="143"/>
      <c r="B180" s="144"/>
      <c r="C180" s="65"/>
      <c r="D180" s="75" t="s">
        <v>71</v>
      </c>
      <c r="E180" s="75" t="s">
        <v>71</v>
      </c>
      <c r="F180" s="75" t="s">
        <v>560</v>
      </c>
      <c r="G180" s="76" t="s">
        <v>400</v>
      </c>
      <c r="H180" s="75" t="s">
        <v>477</v>
      </c>
      <c r="I180" s="76" t="s">
        <v>408</v>
      </c>
      <c r="J180" s="76" t="s">
        <v>402</v>
      </c>
      <c r="K180" s="24" t="s">
        <v>561</v>
      </c>
    </row>
    <row r="181" ht="20" customHeight="1" spans="1:11">
      <c r="A181" s="143"/>
      <c r="B181" s="144"/>
      <c r="C181" s="65"/>
      <c r="D181" s="75" t="s">
        <v>410</v>
      </c>
      <c r="E181" s="75" t="s">
        <v>71</v>
      </c>
      <c r="F181" s="75" t="s">
        <v>71</v>
      </c>
      <c r="G181" s="76" t="s">
        <v>71</v>
      </c>
      <c r="H181" s="75" t="s">
        <v>71</v>
      </c>
      <c r="I181" s="76" t="s">
        <v>71</v>
      </c>
      <c r="J181" s="76" t="s">
        <v>71</v>
      </c>
      <c r="K181" s="24" t="s">
        <v>71</v>
      </c>
    </row>
    <row r="182" ht="20" customHeight="1" spans="1:11">
      <c r="A182" s="143"/>
      <c r="B182" s="144"/>
      <c r="C182" s="65"/>
      <c r="D182" s="75" t="s">
        <v>71</v>
      </c>
      <c r="E182" s="75" t="s">
        <v>411</v>
      </c>
      <c r="F182" s="75" t="s">
        <v>71</v>
      </c>
      <c r="G182" s="76" t="s">
        <v>71</v>
      </c>
      <c r="H182" s="75" t="s">
        <v>71</v>
      </c>
      <c r="I182" s="76" t="s">
        <v>71</v>
      </c>
      <c r="J182" s="76" t="s">
        <v>71</v>
      </c>
      <c r="K182" s="24" t="s">
        <v>71</v>
      </c>
    </row>
    <row r="183" ht="20" customHeight="1" spans="1:11">
      <c r="A183" s="143"/>
      <c r="B183" s="144"/>
      <c r="C183" s="65"/>
      <c r="D183" s="75" t="s">
        <v>71</v>
      </c>
      <c r="E183" s="75" t="s">
        <v>71</v>
      </c>
      <c r="F183" s="75" t="s">
        <v>434</v>
      </c>
      <c r="G183" s="76" t="s">
        <v>413</v>
      </c>
      <c r="H183" s="75" t="s">
        <v>414</v>
      </c>
      <c r="I183" s="76" t="s">
        <v>408</v>
      </c>
      <c r="J183" s="76" t="s">
        <v>402</v>
      </c>
      <c r="K183" s="24" t="s">
        <v>520</v>
      </c>
    </row>
    <row r="184" ht="30" customHeight="1" spans="1:11">
      <c r="A184" s="78" t="s">
        <v>562</v>
      </c>
      <c r="B184" s="24" t="s">
        <v>338</v>
      </c>
      <c r="C184" s="78" t="s">
        <v>563</v>
      </c>
      <c r="D184" s="65"/>
      <c r="E184" s="65"/>
      <c r="F184" s="65"/>
      <c r="G184" s="145"/>
      <c r="H184" s="65"/>
      <c r="I184" s="145"/>
      <c r="J184" s="145"/>
      <c r="K184" s="144"/>
    </row>
    <row r="185" ht="20" customHeight="1" spans="1:11">
      <c r="A185" s="143"/>
      <c r="B185" s="144"/>
      <c r="C185" s="65"/>
      <c r="D185" s="75" t="s">
        <v>397</v>
      </c>
      <c r="E185" s="75" t="s">
        <v>71</v>
      </c>
      <c r="F185" s="75" t="s">
        <v>71</v>
      </c>
      <c r="G185" s="76" t="s">
        <v>71</v>
      </c>
      <c r="H185" s="75" t="s">
        <v>71</v>
      </c>
      <c r="I185" s="76" t="s">
        <v>71</v>
      </c>
      <c r="J185" s="76" t="s">
        <v>71</v>
      </c>
      <c r="K185" s="24" t="s">
        <v>71</v>
      </c>
    </row>
    <row r="186" ht="20" customHeight="1" spans="1:11">
      <c r="A186" s="143"/>
      <c r="B186" s="144"/>
      <c r="C186" s="65"/>
      <c r="D186" s="75" t="s">
        <v>71</v>
      </c>
      <c r="E186" s="75" t="s">
        <v>398</v>
      </c>
      <c r="F186" s="75" t="s">
        <v>71</v>
      </c>
      <c r="G186" s="76" t="s">
        <v>71</v>
      </c>
      <c r="H186" s="75" t="s">
        <v>71</v>
      </c>
      <c r="I186" s="76" t="s">
        <v>71</v>
      </c>
      <c r="J186" s="76" t="s">
        <v>71</v>
      </c>
      <c r="K186" s="24" t="s">
        <v>71</v>
      </c>
    </row>
    <row r="187" ht="20" customHeight="1" spans="1:11">
      <c r="A187" s="143"/>
      <c r="B187" s="144"/>
      <c r="C187" s="65"/>
      <c r="D187" s="75" t="s">
        <v>71</v>
      </c>
      <c r="E187" s="75" t="s">
        <v>71</v>
      </c>
      <c r="F187" s="75" t="s">
        <v>488</v>
      </c>
      <c r="G187" s="76" t="s">
        <v>400</v>
      </c>
      <c r="H187" s="75" t="s">
        <v>170</v>
      </c>
      <c r="I187" s="76" t="s">
        <v>401</v>
      </c>
      <c r="J187" s="76" t="s">
        <v>402</v>
      </c>
      <c r="K187" s="24" t="s">
        <v>564</v>
      </c>
    </row>
    <row r="188" ht="20" customHeight="1" spans="1:11">
      <c r="A188" s="143"/>
      <c r="B188" s="144"/>
      <c r="C188" s="65"/>
      <c r="D188" s="75" t="s">
        <v>71</v>
      </c>
      <c r="E188" s="75" t="s">
        <v>441</v>
      </c>
      <c r="F188" s="75" t="s">
        <v>71</v>
      </c>
      <c r="G188" s="76" t="s">
        <v>71</v>
      </c>
      <c r="H188" s="75" t="s">
        <v>71</v>
      </c>
      <c r="I188" s="76" t="s">
        <v>71</v>
      </c>
      <c r="J188" s="76" t="s">
        <v>71</v>
      </c>
      <c r="K188" s="24" t="s">
        <v>71</v>
      </c>
    </row>
    <row r="189" ht="20" customHeight="1" spans="1:11">
      <c r="A189" s="143"/>
      <c r="B189" s="144"/>
      <c r="C189" s="65"/>
      <c r="D189" s="75" t="s">
        <v>71</v>
      </c>
      <c r="E189" s="75" t="s">
        <v>71</v>
      </c>
      <c r="F189" s="75" t="s">
        <v>482</v>
      </c>
      <c r="G189" s="76" t="s">
        <v>400</v>
      </c>
      <c r="H189" s="75" t="s">
        <v>170</v>
      </c>
      <c r="I189" s="76" t="s">
        <v>432</v>
      </c>
      <c r="J189" s="76" t="s">
        <v>402</v>
      </c>
      <c r="K189" s="24" t="s">
        <v>565</v>
      </c>
    </row>
    <row r="190" ht="20" customHeight="1" spans="1:11">
      <c r="A190" s="143"/>
      <c r="B190" s="144"/>
      <c r="C190" s="65"/>
      <c r="D190" s="75" t="s">
        <v>404</v>
      </c>
      <c r="E190" s="75" t="s">
        <v>71</v>
      </c>
      <c r="F190" s="75" t="s">
        <v>71</v>
      </c>
      <c r="G190" s="76" t="s">
        <v>71</v>
      </c>
      <c r="H190" s="75" t="s">
        <v>71</v>
      </c>
      <c r="I190" s="76" t="s">
        <v>71</v>
      </c>
      <c r="J190" s="76" t="s">
        <v>71</v>
      </c>
      <c r="K190" s="24" t="s">
        <v>71</v>
      </c>
    </row>
    <row r="191" ht="20" customHeight="1" spans="1:11">
      <c r="A191" s="143"/>
      <c r="B191" s="144"/>
      <c r="C191" s="65"/>
      <c r="D191" s="75" t="s">
        <v>71</v>
      </c>
      <c r="E191" s="75" t="s">
        <v>405</v>
      </c>
      <c r="F191" s="75" t="s">
        <v>71</v>
      </c>
      <c r="G191" s="76" t="s">
        <v>71</v>
      </c>
      <c r="H191" s="75" t="s">
        <v>71</v>
      </c>
      <c r="I191" s="76" t="s">
        <v>71</v>
      </c>
      <c r="J191" s="76" t="s">
        <v>71</v>
      </c>
      <c r="K191" s="24" t="s">
        <v>71</v>
      </c>
    </row>
    <row r="192" ht="20" customHeight="1" spans="1:11">
      <c r="A192" s="143"/>
      <c r="B192" s="144"/>
      <c r="C192" s="65"/>
      <c r="D192" s="75" t="s">
        <v>71</v>
      </c>
      <c r="E192" s="75" t="s">
        <v>71</v>
      </c>
      <c r="F192" s="75" t="s">
        <v>566</v>
      </c>
      <c r="G192" s="76" t="s">
        <v>413</v>
      </c>
      <c r="H192" s="75" t="s">
        <v>477</v>
      </c>
      <c r="I192" s="76" t="s">
        <v>408</v>
      </c>
      <c r="J192" s="76" t="s">
        <v>402</v>
      </c>
      <c r="K192" s="24" t="s">
        <v>567</v>
      </c>
    </row>
    <row r="193" ht="20" customHeight="1" spans="1:11">
      <c r="A193" s="143"/>
      <c r="B193" s="144"/>
      <c r="C193" s="65"/>
      <c r="D193" s="75" t="s">
        <v>410</v>
      </c>
      <c r="E193" s="75" t="s">
        <v>71</v>
      </c>
      <c r="F193" s="75" t="s">
        <v>71</v>
      </c>
      <c r="G193" s="76" t="s">
        <v>71</v>
      </c>
      <c r="H193" s="75" t="s">
        <v>71</v>
      </c>
      <c r="I193" s="76" t="s">
        <v>71</v>
      </c>
      <c r="J193" s="76" t="s">
        <v>71</v>
      </c>
      <c r="K193" s="24" t="s">
        <v>71</v>
      </c>
    </row>
    <row r="194" ht="20" customHeight="1" spans="1:11">
      <c r="A194" s="143"/>
      <c r="B194" s="144"/>
      <c r="C194" s="65"/>
      <c r="D194" s="75" t="s">
        <v>71</v>
      </c>
      <c r="E194" s="75" t="s">
        <v>411</v>
      </c>
      <c r="F194" s="75" t="s">
        <v>71</v>
      </c>
      <c r="G194" s="76" t="s">
        <v>71</v>
      </c>
      <c r="H194" s="75" t="s">
        <v>71</v>
      </c>
      <c r="I194" s="76" t="s">
        <v>71</v>
      </c>
      <c r="J194" s="76" t="s">
        <v>71</v>
      </c>
      <c r="K194" s="24" t="s">
        <v>71</v>
      </c>
    </row>
    <row r="195" ht="20" customHeight="1" spans="1:11">
      <c r="A195" s="143"/>
      <c r="B195" s="144"/>
      <c r="C195" s="65"/>
      <c r="D195" s="75" t="s">
        <v>71</v>
      </c>
      <c r="E195" s="75" t="s">
        <v>71</v>
      </c>
      <c r="F195" s="75" t="s">
        <v>434</v>
      </c>
      <c r="G195" s="76" t="s">
        <v>413</v>
      </c>
      <c r="H195" s="75" t="s">
        <v>426</v>
      </c>
      <c r="I195" s="76" t="s">
        <v>408</v>
      </c>
      <c r="J195" s="76" t="s">
        <v>402</v>
      </c>
      <c r="K195" s="24" t="s">
        <v>568</v>
      </c>
    </row>
  </sheetData>
  <mergeCells count="1">
    <mergeCell ref="A2:K2"/>
  </mergeCells>
  <printOptions horizontalCentered="1"/>
  <pageMargins left="0.393055555555556" right="0.393055555555556" top="0.590277777777778" bottom="0.590277777777778" header="0.310416666666667" footer="0.310416666666667"/>
  <pageSetup paperSize="9" scale="35" fitToHeight="0" orientation="landscape" useFirstPageNumber="1"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州对下转移支付预算表09-1</vt:lpstr>
      <vt:lpstr>州对下转移支付绩效目标表09-2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公积金</cp:lastModifiedBy>
  <dcterms:created xsi:type="dcterms:W3CDTF">2023-03-08T01:51:00Z</dcterms:created>
  <dcterms:modified xsi:type="dcterms:W3CDTF">2023-03-14T08:18:14Z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